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.pitsolis\Desktop\"/>
    </mc:Choice>
  </mc:AlternateContent>
  <xr:revisionPtr revIDLastSave="0" documentId="13_ncr:1_{88778227-5D61-4924-8A08-ED7C276DC5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ΑΠΕ 2020" sheetId="95" r:id="rId1"/>
  </sheets>
  <definedNames>
    <definedName name="_xlnm._FilterDatabase" localSheetId="0" hidden="1">'ΑΠΕ 2020'!$A$2:$S$35</definedName>
    <definedName name="_xlnm.Print_Area" localSheetId="0">'ΑΠΕ 2020'!$A$1:$M$41</definedName>
    <definedName name="_xlnm.Print_Titles" localSheetId="0">'ΑΠΕ 2020'!$1:$2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5" i="95" l="1"/>
  <c r="L35" i="95"/>
  <c r="K35" i="95"/>
  <c r="J35" i="95"/>
  <c r="I35" i="95"/>
  <c r="H35" i="95"/>
  <c r="G35" i="95"/>
  <c r="F35" i="95"/>
  <c r="E35" i="95"/>
  <c r="D35" i="95"/>
  <c r="C35" i="95"/>
  <c r="B35" i="95"/>
</calcChain>
</file>

<file path=xl/sharedStrings.xml><?xml version="1.0" encoding="utf-8"?>
<sst xmlns="http://schemas.openxmlformats.org/spreadsheetml/2006/main" count="54" uniqueCount="46">
  <si>
    <t>ΘΗΡΑ</t>
  </si>
  <si>
    <t>ΜΗΛΟΣ</t>
  </si>
  <si>
    <t>ΚΥΘΝΟΣ</t>
  </si>
  <si>
    <t>ΣΚΥΡΟΣ</t>
  </si>
  <si>
    <t>ΚΩΣ</t>
  </si>
  <si>
    <t>ΛΗΜΝΟΣ</t>
  </si>
  <si>
    <t xml:space="preserve">ΧΙΟΣ </t>
  </si>
  <si>
    <t>ΣΥΡΟΣ</t>
  </si>
  <si>
    <t>ΜΥΚΟΝΟΣ</t>
  </si>
  <si>
    <t>ΠΑΡΟΣ</t>
  </si>
  <si>
    <t>ΑΜΟΡΓΟΣ</t>
  </si>
  <si>
    <t>ΚΑΡΠΑΘΟΣ</t>
  </si>
  <si>
    <t>ΣΥΝΟΛΟ</t>
  </si>
  <si>
    <t>ΡΟΔΟΣ</t>
  </si>
  <si>
    <t>ΚΡΗΤΗ</t>
  </si>
  <si>
    <t>ΛΕΣΒΟΣ</t>
  </si>
  <si>
    <t>ΣΥΜΗ</t>
  </si>
  <si>
    <t>ΠΑΤΜΟΣ</t>
  </si>
  <si>
    <t>ΑΣΤΥΠΑΛΑΙΑ</t>
  </si>
  <si>
    <t>ΣΕΡΙΦΟΣ</t>
  </si>
  <si>
    <t>ΣΙΦΝΟΣ</t>
  </si>
  <si>
    <t>ΙΚΑΡΙΑ</t>
  </si>
  <si>
    <t>ΑΓ.ΕΥΣΤΡΑΤΙΟΣ</t>
  </si>
  <si>
    <t>ΑΓΑΘΟΝΗΣΙ</t>
  </si>
  <si>
    <t>ΑΝΑΦΗ</t>
  </si>
  <si>
    <t>ΑΝΤΙΚΥΘΗΡΑ</t>
  </si>
  <si>
    <t>ΑΡΚΙΟΙ</t>
  </si>
  <si>
    <t>ΓΑΥΔΟΣ</t>
  </si>
  <si>
    <t>ΔΟΝΟΥΣΑ</t>
  </si>
  <si>
    <t>ΕΡΕΙΚΟΥΣΑ</t>
  </si>
  <si>
    <t>ΜΕΓΙΣΤΗ</t>
  </si>
  <si>
    <t>ΟΘΩΝΟΙ</t>
  </si>
  <si>
    <t>ΣΑΜΟΣ</t>
  </si>
  <si>
    <t>ΗΛΕΚΤΡΙΚΟ ΣΥΣΤΗΜΑ ΜΔΝ</t>
  </si>
  <si>
    <t xml:space="preserve">ΠΑΡΑΓΩΓΗ ΕΝΕΡΓΕΙΑΣ 
(kWh) </t>
  </si>
  <si>
    <t>ΕΓΚΑΤ. ΙΣΧΥΣ 
(kW)</t>
  </si>
  <si>
    <t>ΠΛΗΘΟΣ 
AΠ</t>
  </si>
  <si>
    <t>ΠΛΗΘΟΣ 
ΦΒ</t>
  </si>
  <si>
    <t xml:space="preserve">ΠΑΡΑΓΩΓΗ ΕΝΕΡΓΕΙΑΣ ΑΙΟΛΙΚΩΝ ΠΑΡΚΩΝ ΣΤΑ ΜΔΝ ΕΤΟΥΣ 2020 
(kWh) </t>
  </si>
  <si>
    <t xml:space="preserve">ΠΑΡΑΓΩΓΗ ΕΝΕΡΓΕΙΑΣ ΣΤΑΘΕΡΩΝ Φ/Β ΣΤΑ ΜΔΝ ΕΤΟΥΣ 2020
(kWh)  </t>
  </si>
  <si>
    <t xml:space="preserve">ΠΑΡΑΓΩΓΗ ΕΝΕΡΓΕΙΑΣ Φ/Β ΣΤΑΘΜΩΝ ΜΕ TRACKER ΣΤΑ ΜΔΝ ΕΤΟΥΣ 2020
(kWh) </t>
  </si>
  <si>
    <t xml:space="preserve">ΠΑΡΑΓΩΓΗ ΕΝΕΡΓΕΙΑΣ Φ/Β ΣΤΕΓΩΝ ΕΤΟΥΣ 2020
(kWh) </t>
  </si>
  <si>
    <t>Υπάρχει ένας ΜΥΗΣ ισχύος 300 kw με ετήσια ενέργεια 2020,  531.482 kWh</t>
  </si>
  <si>
    <t>Υπάρχουν δυο Υβριδικοί σταθμοί με ετήσια ενέργεια που θεωρείται ΑΠΕ 2020, 3.295.552,63 kWh. Ως ισχύς του ΥΒΣ στην Τήλο νοείται η εγγυημένη ισχύς βάσει Άδειας Παραγωγής 400 kW και ως ισχύς του ΥΒΣ στην Ικαρία 2.550 kW.</t>
  </si>
  <si>
    <t>Υπάρχει ένας σταθμός Βιομάζας ισχύος 999 kw με ετήσια ενέργεια 2020, 5.150.454 kWh</t>
  </si>
  <si>
    <t>Επιπλέον υπάρχουν και 429 σταθμοί ΦΒ Net Metering ισχύος 6.330,518 kW κατά το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</si>
</sst>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Greek"/>
      <charset val="161"/>
    </font>
    <font>
      <sz val="10"/>
      <name val="Arial Greek"/>
      <charset val="161"/>
    </font>
    <font>
      <b/>
      <sz val="10"/>
      <name val="Arial Greek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b/>
      <sz val="12"/>
      <name val="Arial Greek"/>
      <charset val="161"/>
    </font>
    <font>
      <b/>
      <sz val="12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3" fillId="0" borderId="0"/>
    <xf numFmtId="0" fontId="3" fillId="0" borderId="0"/>
  </cellStyleXfs>
  <cellXfs count="45">
    <xf numFmtId="0" fontId="0" fillId="0" borderId="0" xfId="0"/>
    <xf numFmtId="4" fontId="0" fillId="0" borderId="0" xfId="0" applyNumberFormat="1"/>
    <xf numFmtId="0" fontId="3" fillId="0" borderId="0" xfId="0" applyFont="1" applyAlignment="1">
      <alignment wrapText="1"/>
    </xf>
    <xf numFmtId="0" fontId="2" fillId="0" borderId="0" xfId="0" applyFont="1"/>
    <xf numFmtId="4" fontId="0" fillId="0" borderId="1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4" fontId="5" fillId="2" borderId="11" xfId="0" applyNumberFormat="1" applyFont="1" applyFill="1" applyBorder="1" applyAlignment="1">
      <alignment horizontal="center" vertical="center"/>
    </xf>
    <xf numFmtId="4" fontId="5" fillId="2" borderId="12" xfId="0" applyNumberFormat="1" applyFont="1" applyFill="1" applyBorder="1" applyAlignment="1">
      <alignment horizontal="center" vertical="center"/>
    </xf>
    <xf numFmtId="3" fontId="5" fillId="2" borderId="10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 vertical="center"/>
    </xf>
    <xf numFmtId="3" fontId="0" fillId="0" borderId="0" xfId="0" applyNumberFormat="1"/>
    <xf numFmtId="0" fontId="3" fillId="0" borderId="0" xfId="3"/>
    <xf numFmtId="4" fontId="3" fillId="0" borderId="0" xfId="3" applyNumberFormat="1"/>
    <xf numFmtId="4" fontId="1" fillId="0" borderId="0" xfId="0" applyNumberFormat="1" applyFont="1"/>
    <xf numFmtId="4" fontId="0" fillId="0" borderId="0" xfId="0" applyNumberFormat="1" applyAlignment="1">
      <alignment horizontal="left" vertical="center"/>
    </xf>
    <xf numFmtId="0" fontId="3" fillId="0" borderId="0" xfId="3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4">
    <cellStyle name="Normal 2" xfId="3" xr:uid="{00000000-0005-0000-0000-000000000000}"/>
    <cellStyle name="Βασικό_ΠΙΝΑΚΑΣ 6" xfId="1" xr:uid="{00000000-0005-0000-0000-000001000000}"/>
    <cellStyle name="Κανονικό" xfId="0" builtinId="0"/>
    <cellStyle name="Κανονικό 2" xfId="2" xr:uid="{00000000-0005-0000-0000-000003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0D6F1-B8BD-4A4F-9073-005DFAD08CE9}">
  <dimension ref="A1:Q44"/>
  <sheetViews>
    <sheetView tabSelected="1" zoomScale="80" zoomScaleNormal="80" zoomScaleSheetLayoutView="75" workbookViewId="0">
      <pane ySplit="2" topLeftCell="A30" activePane="bottomLeft" state="frozen"/>
      <selection pane="bottomLeft" activeCell="C42" sqref="C42"/>
    </sheetView>
  </sheetViews>
  <sheetFormatPr defaultRowHeight="12.75" x14ac:dyDescent="0.2"/>
  <cols>
    <col min="1" max="1" width="23.85546875" style="2" customWidth="1"/>
    <col min="2" max="2" width="14.7109375" style="1" customWidth="1"/>
    <col min="3" max="3" width="18.7109375" style="1" customWidth="1"/>
    <col min="4" max="4" width="22.7109375" style="1" customWidth="1"/>
    <col min="5" max="5" width="14.7109375" style="1" customWidth="1"/>
    <col min="6" max="6" width="18.7109375" style="1" customWidth="1"/>
    <col min="7" max="7" width="22.7109375" style="1" customWidth="1"/>
    <col min="8" max="8" width="14.7109375" style="1" customWidth="1"/>
    <col min="9" max="9" width="18.7109375" style="1" customWidth="1"/>
    <col min="10" max="10" width="22.7109375" style="1" customWidth="1"/>
    <col min="11" max="11" width="14.7109375" style="1" customWidth="1"/>
    <col min="12" max="12" width="18.7109375" style="1" customWidth="1"/>
    <col min="13" max="13" width="24.28515625" style="1" customWidth="1"/>
    <col min="14" max="14" width="9.140625" customWidth="1"/>
    <col min="15" max="15" width="13.5703125" customWidth="1"/>
  </cols>
  <sheetData>
    <row r="1" spans="1:16" ht="55.5" customHeight="1" thickBot="1" x14ac:dyDescent="0.25">
      <c r="A1" s="40" t="s">
        <v>33</v>
      </c>
      <c r="B1" s="42" t="s">
        <v>38</v>
      </c>
      <c r="C1" s="43"/>
      <c r="D1" s="44"/>
      <c r="E1" s="42" t="s">
        <v>39</v>
      </c>
      <c r="F1" s="43"/>
      <c r="G1" s="44"/>
      <c r="H1" s="42" t="s">
        <v>40</v>
      </c>
      <c r="I1" s="43"/>
      <c r="J1" s="44"/>
      <c r="K1" s="42" t="s">
        <v>41</v>
      </c>
      <c r="L1" s="43"/>
      <c r="M1" s="44"/>
    </row>
    <row r="2" spans="1:16" ht="54.95" customHeight="1" thickBot="1" x14ac:dyDescent="0.25">
      <c r="A2" s="41"/>
      <c r="B2" s="18" t="s">
        <v>36</v>
      </c>
      <c r="C2" s="19" t="s">
        <v>35</v>
      </c>
      <c r="D2" s="10" t="s">
        <v>34</v>
      </c>
      <c r="E2" s="18" t="s">
        <v>37</v>
      </c>
      <c r="F2" s="19" t="s">
        <v>35</v>
      </c>
      <c r="G2" s="10" t="s">
        <v>34</v>
      </c>
      <c r="H2" s="18" t="s">
        <v>37</v>
      </c>
      <c r="I2" s="19" t="s">
        <v>35</v>
      </c>
      <c r="J2" s="10" t="s">
        <v>34</v>
      </c>
      <c r="K2" s="18" t="s">
        <v>37</v>
      </c>
      <c r="L2" s="19" t="s">
        <v>35</v>
      </c>
      <c r="M2" s="10" t="s">
        <v>34</v>
      </c>
    </row>
    <row r="3" spans="1:16" ht="24.95" customHeight="1" x14ac:dyDescent="0.2">
      <c r="A3" s="15" t="s">
        <v>22</v>
      </c>
      <c r="B3" s="20">
        <v>1</v>
      </c>
      <c r="C3" s="16">
        <v>20</v>
      </c>
      <c r="D3" s="17">
        <v>0</v>
      </c>
      <c r="E3" s="27">
        <v>0</v>
      </c>
      <c r="F3" s="28">
        <v>0</v>
      </c>
      <c r="G3" s="25">
        <v>0</v>
      </c>
      <c r="H3" s="27">
        <v>0</v>
      </c>
      <c r="I3" s="28">
        <v>0</v>
      </c>
      <c r="J3" s="25">
        <v>0</v>
      </c>
      <c r="K3" s="27">
        <v>0</v>
      </c>
      <c r="L3" s="28">
        <v>0</v>
      </c>
      <c r="M3" s="25">
        <v>0</v>
      </c>
      <c r="O3" s="34"/>
      <c r="P3" s="1"/>
    </row>
    <row r="4" spans="1:16" ht="24.95" customHeight="1" x14ac:dyDescent="0.2">
      <c r="A4" s="8" t="s">
        <v>23</v>
      </c>
      <c r="B4" s="21">
        <v>0</v>
      </c>
      <c r="C4" s="4">
        <v>0</v>
      </c>
      <c r="D4" s="5">
        <v>0</v>
      </c>
      <c r="E4" s="23">
        <v>0</v>
      </c>
      <c r="F4" s="29">
        <v>0</v>
      </c>
      <c r="G4" s="5">
        <v>0</v>
      </c>
      <c r="H4" s="23">
        <v>0</v>
      </c>
      <c r="I4" s="29">
        <v>0</v>
      </c>
      <c r="J4" s="5">
        <v>0</v>
      </c>
      <c r="K4" s="23">
        <v>0</v>
      </c>
      <c r="L4" s="29">
        <v>0</v>
      </c>
      <c r="M4" s="5">
        <v>0</v>
      </c>
      <c r="O4" s="34"/>
      <c r="P4" s="1"/>
    </row>
    <row r="5" spans="1:16" ht="24.95" customHeight="1" x14ac:dyDescent="0.2">
      <c r="A5" s="8" t="s">
        <v>10</v>
      </c>
      <c r="B5" s="21">
        <v>0</v>
      </c>
      <c r="C5" s="4">
        <v>0</v>
      </c>
      <c r="D5" s="5">
        <v>0</v>
      </c>
      <c r="E5" s="23">
        <v>3</v>
      </c>
      <c r="F5" s="29">
        <v>293.51</v>
      </c>
      <c r="G5" s="5">
        <v>455199.8</v>
      </c>
      <c r="H5" s="23">
        <v>0</v>
      </c>
      <c r="I5" s="29">
        <v>0</v>
      </c>
      <c r="J5" s="5">
        <v>0</v>
      </c>
      <c r="K5" s="23">
        <v>3</v>
      </c>
      <c r="L5" s="29">
        <v>14.740000000000002</v>
      </c>
      <c r="M5" s="5">
        <v>15687.005999999999</v>
      </c>
      <c r="O5" s="34"/>
      <c r="P5" s="1"/>
    </row>
    <row r="6" spans="1:16" ht="24.95" customHeight="1" x14ac:dyDescent="0.2">
      <c r="A6" s="8" t="s">
        <v>24</v>
      </c>
      <c r="B6" s="21">
        <v>0</v>
      </c>
      <c r="C6" s="4">
        <v>0</v>
      </c>
      <c r="D6" s="5">
        <v>0</v>
      </c>
      <c r="E6" s="23">
        <v>0</v>
      </c>
      <c r="F6" s="29">
        <v>0</v>
      </c>
      <c r="G6" s="26">
        <v>0</v>
      </c>
      <c r="H6" s="23">
        <v>0</v>
      </c>
      <c r="I6" s="29">
        <v>0</v>
      </c>
      <c r="J6" s="26">
        <v>0</v>
      </c>
      <c r="K6" s="23">
        <v>0</v>
      </c>
      <c r="L6" s="29">
        <v>0</v>
      </c>
      <c r="M6" s="26">
        <v>0</v>
      </c>
      <c r="O6" s="34"/>
      <c r="P6" s="1"/>
    </row>
    <row r="7" spans="1:16" ht="24.95" customHeight="1" x14ac:dyDescent="0.2">
      <c r="A7" s="8" t="s">
        <v>25</v>
      </c>
      <c r="B7" s="21">
        <v>0</v>
      </c>
      <c r="C7" s="4">
        <v>0</v>
      </c>
      <c r="D7" s="5">
        <v>0</v>
      </c>
      <c r="E7" s="23">
        <v>0</v>
      </c>
      <c r="F7" s="29">
        <v>0</v>
      </c>
      <c r="G7" s="26">
        <v>0</v>
      </c>
      <c r="H7" s="23">
        <v>0</v>
      </c>
      <c r="I7" s="29">
        <v>0</v>
      </c>
      <c r="J7" s="26">
        <v>0</v>
      </c>
      <c r="K7" s="23">
        <v>0</v>
      </c>
      <c r="L7" s="29">
        <v>0</v>
      </c>
      <c r="M7" s="26">
        <v>0</v>
      </c>
      <c r="O7" s="34"/>
      <c r="P7" s="1"/>
    </row>
    <row r="8" spans="1:16" ht="24.95" customHeight="1" x14ac:dyDescent="0.2">
      <c r="A8" s="8" t="s">
        <v>26</v>
      </c>
      <c r="B8" s="21">
        <v>0</v>
      </c>
      <c r="C8" s="4">
        <v>0</v>
      </c>
      <c r="D8" s="5">
        <v>0</v>
      </c>
      <c r="E8" s="23">
        <v>0</v>
      </c>
      <c r="F8" s="29">
        <v>0</v>
      </c>
      <c r="G8" s="26">
        <v>0</v>
      </c>
      <c r="H8" s="23">
        <v>0</v>
      </c>
      <c r="I8" s="29">
        <v>0</v>
      </c>
      <c r="J8" s="26">
        <v>0</v>
      </c>
      <c r="K8" s="23">
        <v>0</v>
      </c>
      <c r="L8" s="29">
        <v>0</v>
      </c>
      <c r="M8" s="26">
        <v>0</v>
      </c>
      <c r="O8" s="34"/>
      <c r="P8" s="1"/>
    </row>
    <row r="9" spans="1:16" ht="24.95" customHeight="1" x14ac:dyDescent="0.2">
      <c r="A9" s="8" t="s">
        <v>18</v>
      </c>
      <c r="B9" s="21">
        <v>0</v>
      </c>
      <c r="C9" s="4">
        <v>0</v>
      </c>
      <c r="D9" s="5">
        <v>0</v>
      </c>
      <c r="E9" s="23">
        <v>4</v>
      </c>
      <c r="F9" s="29">
        <v>319.21000000000004</v>
      </c>
      <c r="G9" s="5">
        <v>552668</v>
      </c>
      <c r="H9" s="23">
        <v>0</v>
      </c>
      <c r="I9" s="29">
        <v>0</v>
      </c>
      <c r="J9" s="5">
        <v>0</v>
      </c>
      <c r="K9" s="23">
        <v>6</v>
      </c>
      <c r="L9" s="29">
        <v>29.55</v>
      </c>
      <c r="M9" s="5">
        <v>36153.120999999999</v>
      </c>
      <c r="O9" s="34"/>
      <c r="P9" s="1"/>
    </row>
    <row r="10" spans="1:16" ht="24.95" customHeight="1" x14ac:dyDescent="0.2">
      <c r="A10" s="8" t="s">
        <v>27</v>
      </c>
      <c r="B10" s="21">
        <v>0</v>
      </c>
      <c r="C10" s="4">
        <v>0</v>
      </c>
      <c r="D10" s="5">
        <v>0</v>
      </c>
      <c r="E10" s="23">
        <v>0</v>
      </c>
      <c r="F10" s="29">
        <v>0</v>
      </c>
      <c r="G10" s="5">
        <v>0</v>
      </c>
      <c r="H10" s="23">
        <v>0</v>
      </c>
      <c r="I10" s="29">
        <v>0</v>
      </c>
      <c r="J10" s="5">
        <v>0</v>
      </c>
      <c r="K10" s="23">
        <v>0</v>
      </c>
      <c r="L10" s="29">
        <v>0</v>
      </c>
      <c r="M10" s="5">
        <v>0</v>
      </c>
      <c r="O10" s="34"/>
      <c r="P10" s="1"/>
    </row>
    <row r="11" spans="1:16" ht="24.95" customHeight="1" x14ac:dyDescent="0.2">
      <c r="A11" s="8" t="s">
        <v>28</v>
      </c>
      <c r="B11" s="21">
        <v>0</v>
      </c>
      <c r="C11" s="4">
        <v>0</v>
      </c>
      <c r="D11" s="5">
        <v>0</v>
      </c>
      <c r="E11" s="23">
        <v>0</v>
      </c>
      <c r="F11" s="29">
        <v>0</v>
      </c>
      <c r="G11" s="5">
        <v>0</v>
      </c>
      <c r="H11" s="23">
        <v>0</v>
      </c>
      <c r="I11" s="29">
        <v>0</v>
      </c>
      <c r="J11" s="5">
        <v>0</v>
      </c>
      <c r="K11" s="23">
        <v>0</v>
      </c>
      <c r="L11" s="29">
        <v>0</v>
      </c>
      <c r="M11" s="5">
        <v>7790.4410000000007</v>
      </c>
      <c r="O11" s="34"/>
      <c r="P11" s="1"/>
    </row>
    <row r="12" spans="1:16" ht="24.95" customHeight="1" x14ac:dyDescent="0.2">
      <c r="A12" s="8" t="s">
        <v>29</v>
      </c>
      <c r="B12" s="21">
        <v>0</v>
      </c>
      <c r="C12" s="4">
        <v>0</v>
      </c>
      <c r="D12" s="5">
        <v>0</v>
      </c>
      <c r="E12" s="23">
        <v>0</v>
      </c>
      <c r="F12" s="29">
        <v>0</v>
      </c>
      <c r="G12" s="5">
        <v>0</v>
      </c>
      <c r="H12" s="23">
        <v>0</v>
      </c>
      <c r="I12" s="29">
        <v>0</v>
      </c>
      <c r="J12" s="5">
        <v>0</v>
      </c>
      <c r="K12" s="23">
        <v>0</v>
      </c>
      <c r="L12" s="29">
        <v>0</v>
      </c>
      <c r="M12" s="5">
        <v>0</v>
      </c>
      <c r="O12" s="34"/>
      <c r="P12" s="1"/>
    </row>
    <row r="13" spans="1:16" ht="24.95" customHeight="1" x14ac:dyDescent="0.2">
      <c r="A13" s="8" t="s">
        <v>0</v>
      </c>
      <c r="B13" s="21">
        <v>0</v>
      </c>
      <c r="C13" s="4">
        <v>0</v>
      </c>
      <c r="D13" s="5">
        <v>0</v>
      </c>
      <c r="E13" s="23">
        <v>2</v>
      </c>
      <c r="F13" s="29">
        <v>249.1</v>
      </c>
      <c r="G13" s="5">
        <v>413036</v>
      </c>
      <c r="H13" s="23">
        <v>0</v>
      </c>
      <c r="I13" s="29">
        <v>0</v>
      </c>
      <c r="J13" s="5">
        <v>0</v>
      </c>
      <c r="K13" s="23">
        <v>75</v>
      </c>
      <c r="L13" s="29">
        <v>364.33</v>
      </c>
      <c r="M13" s="5">
        <v>507302.79700000002</v>
      </c>
      <c r="O13" s="34"/>
      <c r="P13" s="1"/>
    </row>
    <row r="14" spans="1:16" ht="24.95" customHeight="1" x14ac:dyDescent="0.2">
      <c r="A14" s="8" t="s">
        <v>21</v>
      </c>
      <c r="B14" s="21">
        <v>2</v>
      </c>
      <c r="C14" s="4">
        <v>985</v>
      </c>
      <c r="D14" s="5">
        <v>3340490.6399999997</v>
      </c>
      <c r="E14" s="23">
        <v>3</v>
      </c>
      <c r="F14" s="29">
        <v>398.8</v>
      </c>
      <c r="G14" s="5">
        <v>673148.79999999993</v>
      </c>
      <c r="H14" s="23">
        <v>0</v>
      </c>
      <c r="I14" s="29">
        <v>0</v>
      </c>
      <c r="J14" s="5">
        <v>0</v>
      </c>
      <c r="K14" s="23">
        <v>19</v>
      </c>
      <c r="L14" s="29">
        <v>93.65</v>
      </c>
      <c r="M14" s="5">
        <v>137038.69099999996</v>
      </c>
      <c r="O14" s="34"/>
      <c r="P14" s="1"/>
    </row>
    <row r="15" spans="1:16" ht="24.95" customHeight="1" x14ac:dyDescent="0.2">
      <c r="A15" s="8" t="s">
        <v>11</v>
      </c>
      <c r="B15" s="21">
        <v>3</v>
      </c>
      <c r="C15" s="4">
        <v>1400</v>
      </c>
      <c r="D15" s="5">
        <v>2879154</v>
      </c>
      <c r="E15" s="23">
        <v>15</v>
      </c>
      <c r="F15" s="29">
        <v>1022.4269999999999</v>
      </c>
      <c r="G15" s="5">
        <v>1691395</v>
      </c>
      <c r="H15" s="23">
        <v>2</v>
      </c>
      <c r="I15" s="29">
        <v>139.45499999999998</v>
      </c>
      <c r="J15" s="5">
        <v>294540.79999999999</v>
      </c>
      <c r="K15" s="23">
        <v>5</v>
      </c>
      <c r="L15" s="29">
        <v>24.569999999999997</v>
      </c>
      <c r="M15" s="5">
        <v>36513.780999999995</v>
      </c>
      <c r="O15" s="34"/>
      <c r="P15" s="1"/>
    </row>
    <row r="16" spans="1:16" ht="24.95" customHeight="1" x14ac:dyDescent="0.2">
      <c r="A16" s="8" t="s">
        <v>14</v>
      </c>
      <c r="B16" s="21">
        <v>40</v>
      </c>
      <c r="C16" s="4">
        <v>203290</v>
      </c>
      <c r="D16" s="5">
        <v>511322444.37</v>
      </c>
      <c r="E16" s="23">
        <v>582</v>
      </c>
      <c r="F16" s="29">
        <v>43439.911495370368</v>
      </c>
      <c r="G16" s="5">
        <v>65839596.950000063</v>
      </c>
      <c r="H16" s="23">
        <v>465</v>
      </c>
      <c r="I16" s="29">
        <v>34853.226000000024</v>
      </c>
      <c r="J16" s="5">
        <v>68336931.950000033</v>
      </c>
      <c r="K16" s="23">
        <v>1947</v>
      </c>
      <c r="L16" s="29">
        <v>17395.415999999939</v>
      </c>
      <c r="M16" s="5">
        <v>24939318.903999999</v>
      </c>
      <c r="O16" s="34"/>
      <c r="P16" s="1"/>
    </row>
    <row r="17" spans="1:16" ht="24.95" customHeight="1" x14ac:dyDescent="0.2">
      <c r="A17" s="8" t="s">
        <v>2</v>
      </c>
      <c r="B17" s="21">
        <v>2</v>
      </c>
      <c r="C17" s="4">
        <v>665</v>
      </c>
      <c r="D17" s="5">
        <v>0</v>
      </c>
      <c r="E17" s="23">
        <v>3</v>
      </c>
      <c r="F17" s="29">
        <v>238.25000000000003</v>
      </c>
      <c r="G17" s="5">
        <v>401920.4</v>
      </c>
      <c r="H17" s="23">
        <v>0</v>
      </c>
      <c r="I17" s="29">
        <v>0</v>
      </c>
      <c r="J17" s="5">
        <v>0</v>
      </c>
      <c r="K17" s="23">
        <v>0</v>
      </c>
      <c r="L17" s="29">
        <v>0</v>
      </c>
      <c r="M17" s="5">
        <v>0</v>
      </c>
      <c r="O17" s="34"/>
      <c r="P17" s="1"/>
    </row>
    <row r="18" spans="1:16" ht="24.95" customHeight="1" x14ac:dyDescent="0.2">
      <c r="A18" s="8" t="s">
        <v>4</v>
      </c>
      <c r="B18" s="21">
        <v>4</v>
      </c>
      <c r="C18" s="4">
        <v>15200</v>
      </c>
      <c r="D18" s="5">
        <v>33196007</v>
      </c>
      <c r="E18" s="23">
        <v>71</v>
      </c>
      <c r="F18" s="29">
        <v>6691.1620000000012</v>
      </c>
      <c r="G18" s="5">
        <v>11521115.369999997</v>
      </c>
      <c r="H18" s="23">
        <v>21</v>
      </c>
      <c r="I18" s="29">
        <v>2086.5600000000004</v>
      </c>
      <c r="J18" s="5">
        <v>4161996.9899999993</v>
      </c>
      <c r="K18" s="23">
        <v>143</v>
      </c>
      <c r="L18" s="29">
        <v>701.8100000000004</v>
      </c>
      <c r="M18" s="5">
        <v>959209.94700000004</v>
      </c>
      <c r="O18" s="34"/>
      <c r="P18" s="1"/>
    </row>
    <row r="19" spans="1:16" ht="24.95" customHeight="1" x14ac:dyDescent="0.2">
      <c r="A19" s="8" t="s">
        <v>15</v>
      </c>
      <c r="B19" s="21">
        <v>5</v>
      </c>
      <c r="C19" s="4">
        <v>13950</v>
      </c>
      <c r="D19" s="5">
        <v>37075492.200000003</v>
      </c>
      <c r="E19" s="23">
        <v>108</v>
      </c>
      <c r="F19" s="29">
        <v>7093.5599999999986</v>
      </c>
      <c r="G19" s="5">
        <v>11459192.890000002</v>
      </c>
      <c r="H19" s="23">
        <v>25</v>
      </c>
      <c r="I19" s="29">
        <v>1744.3950000000004</v>
      </c>
      <c r="J19" s="5">
        <v>3333258.0000000005</v>
      </c>
      <c r="K19" s="23">
        <v>41</v>
      </c>
      <c r="L19" s="29">
        <v>193.84500000000003</v>
      </c>
      <c r="M19" s="5">
        <v>245590.04400000002</v>
      </c>
      <c r="O19" s="34"/>
      <c r="P19" s="1"/>
    </row>
    <row r="20" spans="1:16" ht="24.95" customHeight="1" x14ac:dyDescent="0.2">
      <c r="A20" s="8" t="s">
        <v>5</v>
      </c>
      <c r="B20" s="21">
        <v>3</v>
      </c>
      <c r="C20" s="4">
        <v>3040</v>
      </c>
      <c r="D20" s="5">
        <v>5755741.0499999998</v>
      </c>
      <c r="E20" s="23">
        <v>23</v>
      </c>
      <c r="F20" s="29">
        <v>1374.4</v>
      </c>
      <c r="G20" s="5">
        <v>2166658.4</v>
      </c>
      <c r="H20" s="23">
        <v>9</v>
      </c>
      <c r="I20" s="29">
        <v>514.7399999999999</v>
      </c>
      <c r="J20" s="5">
        <v>894195.97</v>
      </c>
      <c r="K20" s="23">
        <v>6</v>
      </c>
      <c r="L20" s="29">
        <v>29.314999999999998</v>
      </c>
      <c r="M20" s="5">
        <v>38266.90800000001</v>
      </c>
      <c r="O20" s="34"/>
      <c r="P20" s="1"/>
    </row>
    <row r="21" spans="1:16" ht="24.95" customHeight="1" x14ac:dyDescent="0.2">
      <c r="A21" s="8" t="s">
        <v>30</v>
      </c>
      <c r="B21" s="21">
        <v>0</v>
      </c>
      <c r="C21" s="4">
        <v>0</v>
      </c>
      <c r="D21" s="5">
        <v>0</v>
      </c>
      <c r="E21" s="23">
        <v>0</v>
      </c>
      <c r="F21" s="29">
        <v>0</v>
      </c>
      <c r="G21" s="5">
        <v>0</v>
      </c>
      <c r="H21" s="23">
        <v>0</v>
      </c>
      <c r="I21" s="29">
        <v>0</v>
      </c>
      <c r="J21" s="5">
        <v>0</v>
      </c>
      <c r="K21" s="23">
        <v>0</v>
      </c>
      <c r="L21" s="29">
        <v>0</v>
      </c>
      <c r="M21" s="5">
        <v>0</v>
      </c>
      <c r="O21" s="34"/>
      <c r="P21" s="1"/>
    </row>
    <row r="22" spans="1:16" ht="24.95" customHeight="1" x14ac:dyDescent="0.2">
      <c r="A22" s="8" t="s">
        <v>1</v>
      </c>
      <c r="B22" s="21">
        <v>3</v>
      </c>
      <c r="C22" s="4">
        <v>2650</v>
      </c>
      <c r="D22" s="5">
        <v>6357240.0000000009</v>
      </c>
      <c r="E22" s="23">
        <v>5</v>
      </c>
      <c r="F22" s="29">
        <v>498.63</v>
      </c>
      <c r="G22" s="5">
        <v>830640</v>
      </c>
      <c r="H22" s="23">
        <v>2</v>
      </c>
      <c r="I22" s="29">
        <v>119.42999999999999</v>
      </c>
      <c r="J22" s="5">
        <v>195979</v>
      </c>
      <c r="K22" s="23">
        <v>15</v>
      </c>
      <c r="L22" s="29">
        <v>73.709999999999994</v>
      </c>
      <c r="M22" s="5">
        <v>93250.583999999988</v>
      </c>
      <c r="O22" s="34"/>
      <c r="P22" s="1"/>
    </row>
    <row r="23" spans="1:16" ht="24.95" customHeight="1" x14ac:dyDescent="0.2">
      <c r="A23" s="8" t="s">
        <v>8</v>
      </c>
      <c r="B23" s="21">
        <v>0</v>
      </c>
      <c r="C23" s="4">
        <v>0</v>
      </c>
      <c r="D23" s="5">
        <v>0</v>
      </c>
      <c r="E23" s="23">
        <v>0</v>
      </c>
      <c r="F23" s="29">
        <v>0</v>
      </c>
      <c r="G23" s="5">
        <v>0</v>
      </c>
      <c r="H23" s="23">
        <v>0</v>
      </c>
      <c r="I23" s="29">
        <v>0</v>
      </c>
      <c r="J23" s="5">
        <v>0</v>
      </c>
      <c r="K23" s="23"/>
      <c r="L23" s="29"/>
      <c r="M23" s="5">
        <v>0</v>
      </c>
      <c r="O23" s="34"/>
      <c r="P23" s="1"/>
    </row>
    <row r="24" spans="1:16" ht="24.95" customHeight="1" x14ac:dyDescent="0.2">
      <c r="A24" s="8" t="s">
        <v>31</v>
      </c>
      <c r="B24" s="21">
        <v>0</v>
      </c>
      <c r="C24" s="4">
        <v>0</v>
      </c>
      <c r="D24" s="5">
        <v>0</v>
      </c>
      <c r="E24" s="23">
        <v>0</v>
      </c>
      <c r="F24" s="29">
        <v>0</v>
      </c>
      <c r="G24" s="26">
        <v>0</v>
      </c>
      <c r="H24" s="23">
        <v>0</v>
      </c>
      <c r="I24" s="29">
        <v>0</v>
      </c>
      <c r="J24" s="26">
        <v>0</v>
      </c>
      <c r="K24" s="23">
        <v>0</v>
      </c>
      <c r="L24" s="29">
        <v>0</v>
      </c>
      <c r="M24" s="26">
        <v>0</v>
      </c>
      <c r="O24" s="34"/>
      <c r="P24" s="1"/>
    </row>
    <row r="25" spans="1:16" ht="24.95" customHeight="1" x14ac:dyDescent="0.2">
      <c r="A25" s="8" t="s">
        <v>9</v>
      </c>
      <c r="B25" s="21">
        <v>0</v>
      </c>
      <c r="C25" s="4">
        <v>0</v>
      </c>
      <c r="D25" s="5">
        <v>0</v>
      </c>
      <c r="E25" s="23">
        <v>0</v>
      </c>
      <c r="F25" s="29">
        <v>0</v>
      </c>
      <c r="G25" s="5">
        <v>0</v>
      </c>
      <c r="H25" s="23">
        <v>0</v>
      </c>
      <c r="I25" s="29">
        <v>0</v>
      </c>
      <c r="J25" s="5">
        <v>0</v>
      </c>
      <c r="K25" s="23"/>
      <c r="L25" s="29"/>
      <c r="M25" s="5">
        <v>0</v>
      </c>
      <c r="O25" s="34"/>
      <c r="P25" s="1"/>
    </row>
    <row r="26" spans="1:16" ht="24.95" customHeight="1" x14ac:dyDescent="0.2">
      <c r="A26" s="8" t="s">
        <v>17</v>
      </c>
      <c r="B26" s="21">
        <v>1</v>
      </c>
      <c r="C26" s="4">
        <v>1200</v>
      </c>
      <c r="D26" s="5">
        <v>2616630</v>
      </c>
      <c r="E26" s="23">
        <v>1</v>
      </c>
      <c r="F26" s="29">
        <v>149.625</v>
      </c>
      <c r="G26" s="5">
        <v>222360</v>
      </c>
      <c r="H26" s="23">
        <v>0</v>
      </c>
      <c r="I26" s="29">
        <v>0</v>
      </c>
      <c r="J26" s="5">
        <v>0</v>
      </c>
      <c r="K26" s="23">
        <v>8</v>
      </c>
      <c r="L26" s="29">
        <v>39.32</v>
      </c>
      <c r="M26" s="5">
        <v>50054.579999999994</v>
      </c>
      <c r="O26" s="34"/>
      <c r="P26" s="1"/>
    </row>
    <row r="27" spans="1:16" ht="24.95" customHeight="1" x14ac:dyDescent="0.2">
      <c r="A27" s="8" t="s">
        <v>13</v>
      </c>
      <c r="B27" s="21">
        <v>5</v>
      </c>
      <c r="C27" s="4">
        <v>48550</v>
      </c>
      <c r="D27" s="5">
        <v>69149261.5</v>
      </c>
      <c r="E27" s="23">
        <v>163</v>
      </c>
      <c r="F27" s="29">
        <v>12953.125240000016</v>
      </c>
      <c r="G27" s="5">
        <v>19748059.800000001</v>
      </c>
      <c r="H27" s="23">
        <v>53</v>
      </c>
      <c r="I27" s="29">
        <v>5211.2530000000015</v>
      </c>
      <c r="J27" s="5">
        <v>11575976.800000003</v>
      </c>
      <c r="K27" s="23">
        <v>248</v>
      </c>
      <c r="L27" s="29">
        <v>1211.2399999999993</v>
      </c>
      <c r="M27" s="5">
        <v>2197005.091</v>
      </c>
      <c r="O27" s="34"/>
      <c r="P27" s="1"/>
    </row>
    <row r="28" spans="1:16" ht="24.95" customHeight="1" x14ac:dyDescent="0.2">
      <c r="A28" s="8" t="s">
        <v>32</v>
      </c>
      <c r="B28" s="21">
        <v>7</v>
      </c>
      <c r="C28" s="4">
        <v>8750</v>
      </c>
      <c r="D28" s="5">
        <v>22486195</v>
      </c>
      <c r="E28" s="23">
        <v>57</v>
      </c>
      <c r="F28" s="29">
        <v>3974.7549999999992</v>
      </c>
      <c r="G28" s="5">
        <v>6411565.4400000004</v>
      </c>
      <c r="H28" s="23">
        <v>6</v>
      </c>
      <c r="I28" s="29">
        <v>398.17</v>
      </c>
      <c r="J28" s="5">
        <v>763342.96</v>
      </c>
      <c r="K28" s="23">
        <v>6</v>
      </c>
      <c r="L28" s="29">
        <v>29.04</v>
      </c>
      <c r="M28" s="5">
        <v>35842.106999999996</v>
      </c>
      <c r="O28" s="34"/>
      <c r="P28" s="1"/>
    </row>
    <row r="29" spans="1:16" ht="24.95" customHeight="1" x14ac:dyDescent="0.2">
      <c r="A29" s="8" t="s">
        <v>19</v>
      </c>
      <c r="B29" s="21">
        <v>0</v>
      </c>
      <c r="C29" s="4">
        <v>0</v>
      </c>
      <c r="D29" s="5">
        <v>0</v>
      </c>
      <c r="E29" s="23">
        <v>1</v>
      </c>
      <c r="F29" s="29">
        <v>99.84</v>
      </c>
      <c r="G29" s="5">
        <v>165080</v>
      </c>
      <c r="H29" s="23">
        <v>0</v>
      </c>
      <c r="I29" s="29">
        <v>0</v>
      </c>
      <c r="J29" s="5">
        <v>0</v>
      </c>
      <c r="K29" s="23">
        <v>9</v>
      </c>
      <c r="L29" s="29">
        <v>39.869999999999997</v>
      </c>
      <c r="M29" s="5">
        <v>54967.71</v>
      </c>
      <c r="O29" s="34"/>
      <c r="P29" s="1"/>
    </row>
    <row r="30" spans="1:16" ht="24.95" customHeight="1" x14ac:dyDescent="0.2">
      <c r="A30" s="8" t="s">
        <v>20</v>
      </c>
      <c r="B30" s="21">
        <v>1</v>
      </c>
      <c r="C30" s="4">
        <v>1200</v>
      </c>
      <c r="D30" s="5">
        <v>2155050</v>
      </c>
      <c r="E30" s="23">
        <v>2</v>
      </c>
      <c r="F30" s="29">
        <v>202.56</v>
      </c>
      <c r="G30" s="5">
        <v>333814.8</v>
      </c>
      <c r="H30" s="23">
        <v>0</v>
      </c>
      <c r="I30" s="29">
        <v>0</v>
      </c>
      <c r="J30" s="5">
        <v>0</v>
      </c>
      <c r="K30" s="23">
        <v>36</v>
      </c>
      <c r="L30" s="29">
        <v>177.65</v>
      </c>
      <c r="M30" s="5">
        <v>243902.40099999998</v>
      </c>
      <c r="O30" s="34"/>
      <c r="P30" s="1"/>
    </row>
    <row r="31" spans="1:16" ht="24.95" customHeight="1" x14ac:dyDescent="0.2">
      <c r="A31" s="8" t="s">
        <v>3</v>
      </c>
      <c r="B31" s="21">
        <v>0</v>
      </c>
      <c r="C31" s="4">
        <v>0</v>
      </c>
      <c r="D31" s="5">
        <v>0</v>
      </c>
      <c r="E31" s="23">
        <v>4</v>
      </c>
      <c r="F31" s="29">
        <v>317.52</v>
      </c>
      <c r="G31" s="5">
        <v>467040</v>
      </c>
      <c r="H31" s="23">
        <v>0</v>
      </c>
      <c r="I31" s="29">
        <v>0</v>
      </c>
      <c r="J31" s="5">
        <v>0</v>
      </c>
      <c r="K31" s="23">
        <v>5</v>
      </c>
      <c r="L31" s="29">
        <v>24.56</v>
      </c>
      <c r="M31" s="5">
        <v>36770.467000000004</v>
      </c>
      <c r="O31" s="34"/>
      <c r="P31" s="1"/>
    </row>
    <row r="32" spans="1:16" ht="24.95" customHeight="1" x14ac:dyDescent="0.2">
      <c r="A32" s="8" t="s">
        <v>16</v>
      </c>
      <c r="B32" s="21">
        <v>0</v>
      </c>
      <c r="C32" s="4">
        <v>0</v>
      </c>
      <c r="D32" s="5">
        <v>0</v>
      </c>
      <c r="E32" s="23">
        <v>3</v>
      </c>
      <c r="F32" s="29">
        <v>189.54</v>
      </c>
      <c r="G32" s="5">
        <v>253713</v>
      </c>
      <c r="H32" s="23">
        <v>0</v>
      </c>
      <c r="I32" s="29">
        <v>0</v>
      </c>
      <c r="J32" s="5">
        <v>0</v>
      </c>
      <c r="K32" s="23">
        <v>0</v>
      </c>
      <c r="L32" s="29">
        <v>0</v>
      </c>
      <c r="M32" s="5">
        <v>0</v>
      </c>
      <c r="O32" s="34"/>
      <c r="P32" s="1"/>
    </row>
    <row r="33" spans="1:17" ht="24.95" customHeight="1" x14ac:dyDescent="0.2">
      <c r="A33" s="8" t="s">
        <v>7</v>
      </c>
      <c r="B33" s="21">
        <v>0</v>
      </c>
      <c r="C33" s="4">
        <v>0</v>
      </c>
      <c r="D33" s="5">
        <v>0</v>
      </c>
      <c r="E33" s="23">
        <v>0</v>
      </c>
      <c r="F33" s="29">
        <v>0</v>
      </c>
      <c r="G33" s="5">
        <v>0</v>
      </c>
      <c r="H33" s="23">
        <v>0</v>
      </c>
      <c r="I33" s="29">
        <v>0</v>
      </c>
      <c r="J33" s="5">
        <v>0</v>
      </c>
      <c r="K33" s="23"/>
      <c r="L33" s="29"/>
      <c r="M33" s="5">
        <v>0</v>
      </c>
      <c r="O33" s="34"/>
      <c r="P33" s="1"/>
    </row>
    <row r="34" spans="1:17" ht="24.95" customHeight="1" thickBot="1" x14ac:dyDescent="0.25">
      <c r="A34" s="9" t="s">
        <v>6</v>
      </c>
      <c r="B34" s="22">
        <v>14</v>
      </c>
      <c r="C34" s="6">
        <v>8850</v>
      </c>
      <c r="D34" s="7">
        <v>16775146.800000001</v>
      </c>
      <c r="E34" s="24">
        <v>50</v>
      </c>
      <c r="F34" s="30">
        <v>4674.1850000000004</v>
      </c>
      <c r="G34" s="7">
        <v>7316476.8899999997</v>
      </c>
      <c r="H34" s="24">
        <v>5</v>
      </c>
      <c r="I34" s="30">
        <v>499.255</v>
      </c>
      <c r="J34" s="7">
        <v>973980.39999999991</v>
      </c>
      <c r="K34" s="24">
        <v>334</v>
      </c>
      <c r="L34" s="30">
        <v>1629.1650000000006</v>
      </c>
      <c r="M34" s="7">
        <v>2301129.1739999996</v>
      </c>
      <c r="O34" s="34"/>
      <c r="P34" s="1"/>
    </row>
    <row r="35" spans="1:17" s="3" customFormat="1" ht="24.95" customHeight="1" thickBot="1" x14ac:dyDescent="0.25">
      <c r="A35" s="11" t="s">
        <v>12</v>
      </c>
      <c r="B35" s="14">
        <f t="shared" ref="B35" si="0">SUM(B3:B34)</f>
        <v>91</v>
      </c>
      <c r="C35" s="12">
        <f>SUM(C3:C34)</f>
        <v>309750</v>
      </c>
      <c r="D35" s="13">
        <f>SUM(D3:D34)</f>
        <v>713108852.55999994</v>
      </c>
      <c r="E35" s="14">
        <f t="shared" ref="E35" si="1">SUM(E3:E34)</f>
        <v>1100</v>
      </c>
      <c r="F35" s="12">
        <f>SUM(F3:F34)</f>
        <v>84180.11073537037</v>
      </c>
      <c r="G35" s="13">
        <f>SUM(G3:G34)</f>
        <v>130922681.54000005</v>
      </c>
      <c r="H35" s="14">
        <f t="shared" ref="H35" si="2">SUM(H3:H34)</f>
        <v>588</v>
      </c>
      <c r="I35" s="12">
        <f>SUM(I3:I34)</f>
        <v>45566.484000000026</v>
      </c>
      <c r="J35" s="13">
        <f>SUM(J3:J34)</f>
        <v>90530202.87000002</v>
      </c>
      <c r="K35" s="14">
        <f t="shared" ref="K35" si="3">SUM(K3:K34)</f>
        <v>2906</v>
      </c>
      <c r="L35" s="12">
        <f>SUM(L3:L34)</f>
        <v>22071.780999999941</v>
      </c>
      <c r="M35" s="13">
        <f>SUM(M3:M34)</f>
        <v>31935793.753999997</v>
      </c>
      <c r="O35" s="34"/>
      <c r="P35" s="34"/>
    </row>
    <row r="36" spans="1:17" s="32" customFormat="1" ht="23.1" customHeight="1" x14ac:dyDescent="0.2">
      <c r="A36" s="31" t="s">
        <v>42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</row>
    <row r="37" spans="1:17" s="32" customFormat="1" ht="23.1" customHeight="1" x14ac:dyDescent="0.2">
      <c r="A37" s="31" t="s">
        <v>44</v>
      </c>
      <c r="B37" s="31"/>
      <c r="C37" s="31"/>
      <c r="D37" s="31"/>
      <c r="E37" s="31"/>
      <c r="F37" s="31"/>
      <c r="G37" s="31"/>
      <c r="H37" s="31"/>
      <c r="I37" s="31"/>
      <c r="J37" s="31"/>
      <c r="K37" s="33"/>
      <c r="L37" s="33"/>
      <c r="M37" s="31"/>
    </row>
    <row r="38" spans="1:17" s="32" customFormat="1" ht="23.1" customHeight="1" x14ac:dyDescent="0.2">
      <c r="A38" s="38" t="s">
        <v>43</v>
      </c>
      <c r="B38" s="31"/>
      <c r="C38" s="31"/>
      <c r="D38" s="31"/>
      <c r="E38" s="31"/>
      <c r="F38" s="31"/>
      <c r="G38" s="31"/>
      <c r="H38" s="31"/>
      <c r="I38" s="31"/>
      <c r="J38" s="31"/>
      <c r="K38" s="33"/>
      <c r="L38" s="33"/>
      <c r="M38" s="31"/>
    </row>
    <row r="39" spans="1:17" s="32" customFormat="1" ht="23.1" customHeight="1" x14ac:dyDescent="0.2">
      <c r="A39" s="31" t="s">
        <v>45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</row>
    <row r="40" spans="1:17" ht="22.5" customHeight="1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</row>
    <row r="41" spans="1:17" ht="22.5" customHeight="1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22.5" customHeight="1" x14ac:dyDescent="0.2">
      <c r="A42" s="38"/>
      <c r="B42" s="35"/>
      <c r="C42" s="36"/>
      <c r="D42" s="37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1:17" x14ac:dyDescent="0.2">
      <c r="A43" s="31"/>
    </row>
    <row r="44" spans="1:17" x14ac:dyDescent="0.2">
      <c r="A44" s="31"/>
    </row>
  </sheetData>
  <autoFilter ref="A2:S35" xr:uid="{00000000-0009-0000-0000-000000000000}"/>
  <mergeCells count="7">
    <mergeCell ref="A41:Q41"/>
    <mergeCell ref="A1:A2"/>
    <mergeCell ref="B1:D1"/>
    <mergeCell ref="E1:G1"/>
    <mergeCell ref="H1:J1"/>
    <mergeCell ref="K1:M1"/>
    <mergeCell ref="A40:Q40"/>
  </mergeCells>
  <printOptions horizontalCentered="1"/>
  <pageMargins left="0" right="0" top="0" bottom="0" header="0" footer="0"/>
  <pageSetup paperSize="9" scale="54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ΑΠΕ 2020</vt:lpstr>
      <vt:lpstr>'ΑΠΕ 2020'!Print_Area</vt:lpstr>
      <vt:lpstr>'ΑΠΕ 2020'!Print_Titles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ΠΙΤΣΟΥΝΗ ΠΑΝΑΓΙΩΤΑ</dc:creator>
  <cp:lastModifiedBy>Πιτσόλης Φώτης</cp:lastModifiedBy>
  <cp:lastPrinted>2019-03-13T10:45:42Z</cp:lastPrinted>
  <dcterms:created xsi:type="dcterms:W3CDTF">2002-09-23T08:36:39Z</dcterms:created>
  <dcterms:modified xsi:type="dcterms:W3CDTF">2022-11-18T13:07:39Z</dcterms:modified>
</cp:coreProperties>
</file>