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dnfs01\ΦΩΤΗΣ\ΘΕΡΜΙΚΑ ΑΠΕ 2014-2020\ΑΝΑΡΤΗΣΗ\"/>
    </mc:Choice>
  </mc:AlternateContent>
  <bookViews>
    <workbookView xWindow="0" yWindow="0" windowWidth="20730" windowHeight="11760"/>
  </bookViews>
  <sheets>
    <sheet name="ΑΝΑΡΤΗΣΗ" sheetId="40" r:id="rId1"/>
  </sheets>
  <definedNames>
    <definedName name="_xlnm.Print_Area" localSheetId="0">ΑΝΑΡΤΗΣΗ!$A$1:$AX$38</definedName>
    <definedName name="_xlnm.Print_Titles" localSheetId="0">ΑΝΑΡΤΗΣΗ!$A:$B</definedName>
  </definedNames>
  <calcPr calcId="152511"/>
</workbook>
</file>

<file path=xl/calcChain.xml><?xml version="1.0" encoding="utf-8"?>
<calcChain xmlns="http://schemas.openxmlformats.org/spreadsheetml/2006/main">
  <c r="A6" i="40" l="1"/>
  <c r="A7" i="40"/>
  <c r="A8" i="40" s="1"/>
  <c r="A9" i="40" s="1"/>
  <c r="A10" i="40" s="1"/>
  <c r="A11" i="40" s="1"/>
  <c r="A12" i="40" s="1"/>
  <c r="A13" i="40" s="1"/>
  <c r="A14" i="40" s="1"/>
  <c r="A15" i="40" s="1"/>
  <c r="A16" i="40" s="1"/>
  <c r="A17" i="40" s="1"/>
  <c r="A18" i="40" s="1"/>
  <c r="A19" i="40" s="1"/>
  <c r="A20" i="40" s="1"/>
  <c r="A21" i="40" s="1"/>
  <c r="A22" i="40" s="1"/>
  <c r="A23" i="40" s="1"/>
  <c r="A24" i="40" s="1"/>
  <c r="A25" i="40" s="1"/>
  <c r="A26" i="40" s="1"/>
  <c r="A27" i="40" s="1"/>
  <c r="A28" i="40" s="1"/>
  <c r="A29" i="40" s="1"/>
  <c r="A30" i="40" s="1"/>
  <c r="A31" i="40" s="1"/>
  <c r="A32" i="40" s="1"/>
  <c r="A5" i="40"/>
</calcChain>
</file>

<file path=xl/sharedStrings.xml><?xml version="1.0" encoding="utf-8"?>
<sst xmlns="http://schemas.openxmlformats.org/spreadsheetml/2006/main" count="109" uniqueCount="40">
  <si>
    <t>ΡΟΔΟΣ</t>
  </si>
  <si>
    <t>ΚΡΗΤΗ</t>
  </si>
  <si>
    <t>ΑΓΑΘΟΝΗΣΙ</t>
  </si>
  <si>
    <t>ΑΜΟΡΓΟΣ</t>
  </si>
  <si>
    <t>ΑΝΑΦΗ</t>
  </si>
  <si>
    <t>ΑΝΤΙΚΥΘΗΡΑ</t>
  </si>
  <si>
    <t>ΑΣΤΥΠΑΛΑΙΑ</t>
  </si>
  <si>
    <t>ΔΟΝΟΥΣΑ</t>
  </si>
  <si>
    <t>ΙΚΑΡΙΑ</t>
  </si>
  <si>
    <t>ΛΗΜΝΟΣ</t>
  </si>
  <si>
    <t>ΜΕΓΙΣΤΗ</t>
  </si>
  <si>
    <t>ΣΕΡΙΦΟΣ</t>
  </si>
  <si>
    <t>ΣΙΦΝΟΣ</t>
  </si>
  <si>
    <t>ΟΘΩΝΟΙ</t>
  </si>
  <si>
    <t>ΛΕΣΒΟΣ</t>
  </si>
  <si>
    <t>ΜΗΛΟΣ</t>
  </si>
  <si>
    <t>ΚΥΘΝΟΣ</t>
  </si>
  <si>
    <t>ΣΚΥΡΟΣ</t>
  </si>
  <si>
    <t>ΚΩΣ</t>
  </si>
  <si>
    <t>ΠΑΤΜΟΣ</t>
  </si>
  <si>
    <t>ΣΑΜΟΣ</t>
  </si>
  <si>
    <t>ΑΡΚΙΟΙ</t>
  </si>
  <si>
    <t>ΓΑΥΔΟΣ</t>
  </si>
  <si>
    <t>ΘΗΡΑ</t>
  </si>
  <si>
    <t>ΣΥΜΗ</t>
  </si>
  <si>
    <t>ΑΓ.ΕΥΣΤΡΑΤΙΟΣ</t>
  </si>
  <si>
    <t>ΚΑΡΠΑΘΟΣ</t>
  </si>
  <si>
    <t xml:space="preserve">ΧΙΟΣ </t>
  </si>
  <si>
    <t>ΜΠΚΠ_ΜΔΝ (€/MWh)</t>
  </si>
  <si>
    <t>ΜMΚ_ΜΔΝ (€/MWh)</t>
  </si>
  <si>
    <t>Α/Α</t>
  </si>
  <si>
    <t>ΗΛΕΚΤΡΙΚΟ ΣΥΣΤΗΜΑ</t>
  </si>
  <si>
    <t>**ΕΝΕΡΓΕΙΑ ΑΠΕ
(MWh)</t>
  </si>
  <si>
    <t xml:space="preserve">*Σημειώνεται ότι τα στοιχεία είναι προσωρινά και βασίζονται στην τρέχουσα μηνιαία εκκαθάριση </t>
  </si>
  <si>
    <t>** Στις μονάδες ΑΠΕ συμπεριλαμβάνονται τα Φ/Β Ειδικού Προγράμματος</t>
  </si>
  <si>
    <t>ΜΠΚΠ_ΜΔΝ : Μέσο Πλήρες Κόστος Παραγωγής Συμβατικών Μονάδων στα ΜΔΝ</t>
  </si>
  <si>
    <t>ΜΜΚ_ΜΔΝ : Μέσο Μεταβλητό Κόστος Παραγωγής Συμβατικών Μονάδων στα ΜΔΝ</t>
  </si>
  <si>
    <t>ΕΡΕΙΚΟΥΣΣΑ</t>
  </si>
  <si>
    <t>ΕΝΕΡΓΕΙΑ ΣΥΜΒΑΤΙΚΩΝ ΜΟΝΑΔΩΝ (MWh)</t>
  </si>
  <si>
    <t>*ΜΗΝΙΑΙΑ ΣΤΟΙΧΕΙΑ ΕΚΚΑΘΑΡΙΣΗΣ ΣΤΑ ΜΗ ΔΙΑΣΥΝΔΕΔΕΜΕΝΑ ΝΗΣΙΑ ETOYΣ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</si>
</sst>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,000"/>
  </numFmts>
  <fonts count="9" x14ac:knownFonts="1">
    <font>
      <sz val="11"/>
      <color theme="1"/>
      <name val="Calibri"/>
      <family val="2"/>
      <charset val="161"/>
      <scheme val="minor"/>
    </font>
    <font>
      <sz val="8"/>
      <color rgb="FF1F497D"/>
      <name val="Verdana"/>
      <family val="2"/>
      <charset val="161"/>
    </font>
    <font>
      <b/>
      <sz val="14"/>
      <color theme="1"/>
      <name val="Verdana"/>
      <family val="2"/>
      <charset val="161"/>
    </font>
    <font>
      <sz val="12"/>
      <color rgb="FF000000"/>
      <name val="Verdana"/>
      <family val="2"/>
      <charset val="161"/>
    </font>
    <font>
      <sz val="11"/>
      <color theme="1"/>
      <name val="Verdana"/>
      <family val="2"/>
      <charset val="161"/>
    </font>
    <font>
      <sz val="10"/>
      <name val="Arial"/>
      <family val="2"/>
      <charset val="161"/>
    </font>
    <font>
      <sz val="10"/>
      <name val="Arial Greek"/>
      <charset val="161"/>
    </font>
    <font>
      <sz val="14"/>
      <color rgb="FF000000"/>
      <name val="Verdana"/>
      <family val="2"/>
      <charset val="161"/>
    </font>
    <font>
      <sz val="14"/>
      <color theme="1"/>
      <name val="Verdana"/>
      <family val="2"/>
      <charset val="161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/>
      <bottom style="thin">
        <color indexed="64"/>
      </bottom>
      <diagonal/>
    </border>
    <border>
      <left style="thin">
        <color indexed="64"/>
      </left>
      <right style="medium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auto="1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164" fontId="1" fillId="0" borderId="2" applyNumberFormat="0" applyProtection="0">
      <alignment horizontal="right" vertical="center"/>
    </xf>
    <xf numFmtId="0" fontId="5" fillId="0" borderId="0"/>
    <xf numFmtId="0" fontId="6" fillId="0" borderId="0"/>
  </cellStyleXfs>
  <cellXfs count="51">
    <xf numFmtId="0" fontId="0" fillId="0" borderId="0" xfId="0"/>
    <xf numFmtId="0" fontId="2" fillId="0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3" fontId="3" fillId="0" borderId="6" xfId="0" quotePrefix="1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/>
    </xf>
    <xf numFmtId="0" fontId="4" fillId="0" borderId="0" xfId="0" applyFont="1" applyFill="1"/>
    <xf numFmtId="0" fontId="4" fillId="0" borderId="0" xfId="0" applyFont="1"/>
    <xf numFmtId="4" fontId="4" fillId="0" borderId="0" xfId="0" applyNumberFormat="1" applyFont="1" applyFill="1"/>
    <xf numFmtId="4" fontId="4" fillId="0" borderId="0" xfId="0" applyNumberFormat="1" applyFont="1"/>
    <xf numFmtId="4" fontId="3" fillId="0" borderId="1" xfId="0" quotePrefix="1" applyNumberFormat="1" applyFont="1" applyFill="1" applyBorder="1" applyAlignment="1">
      <alignment horizontal="center" vertical="center" wrapText="1"/>
    </xf>
    <xf numFmtId="4" fontId="3" fillId="0" borderId="15" xfId="0" quotePrefix="1" applyNumberFormat="1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4" fontId="3" fillId="0" borderId="7" xfId="0" quotePrefix="1" applyNumberFormat="1" applyFont="1" applyFill="1" applyBorder="1" applyAlignment="1">
      <alignment horizontal="center" vertical="center" wrapText="1"/>
    </xf>
    <xf numFmtId="4" fontId="3" fillId="0" borderId="13" xfId="0" applyNumberFormat="1" applyFont="1" applyFill="1" applyBorder="1" applyAlignment="1">
      <alignment horizontal="center" vertical="center" wrapText="1"/>
    </xf>
    <xf numFmtId="4" fontId="3" fillId="0" borderId="14" xfId="0" quotePrefix="1" applyNumberFormat="1" applyFont="1" applyFill="1" applyBorder="1" applyAlignment="1">
      <alignment horizontal="center" vertical="center" wrapText="1"/>
    </xf>
    <xf numFmtId="3" fontId="3" fillId="0" borderId="7" xfId="0" quotePrefix="1" applyNumberFormat="1" applyFont="1" applyFill="1" applyBorder="1" applyAlignment="1">
      <alignment horizontal="center" vertical="center" wrapText="1"/>
    </xf>
    <xf numFmtId="4" fontId="3" fillId="0" borderId="21" xfId="0" quotePrefix="1" applyNumberFormat="1" applyFont="1" applyFill="1" applyBorder="1" applyAlignment="1">
      <alignment horizontal="center" vertical="center" wrapText="1"/>
    </xf>
    <xf numFmtId="4" fontId="3" fillId="0" borderId="21" xfId="0" applyNumberFormat="1" applyFont="1" applyFill="1" applyBorder="1" applyAlignment="1">
      <alignment horizontal="center" vertical="center" wrapText="1"/>
    </xf>
    <xf numFmtId="3" fontId="7" fillId="0" borderId="0" xfId="0" quotePrefix="1" applyNumberFormat="1" applyFont="1" applyFill="1" applyBorder="1" applyAlignment="1">
      <alignment vertical="center" wrapText="1"/>
    </xf>
    <xf numFmtId="4" fontId="8" fillId="0" borderId="0" xfId="0" applyNumberFormat="1" applyFont="1" applyFill="1" applyAlignment="1"/>
    <xf numFmtId="4" fontId="4" fillId="0" borderId="0" xfId="0" applyNumberFormat="1" applyFont="1" applyFill="1" applyAlignment="1">
      <alignment horizontal="center" vertical="center"/>
    </xf>
    <xf numFmtId="4" fontId="3" fillId="0" borderId="18" xfId="0" quotePrefix="1" applyNumberFormat="1" applyFont="1" applyFill="1" applyBorder="1" applyAlignment="1">
      <alignment horizontal="center" vertical="center" wrapText="1"/>
    </xf>
    <xf numFmtId="4" fontId="3" fillId="0" borderId="19" xfId="0" quotePrefix="1" applyNumberFormat="1" applyFont="1" applyFill="1" applyBorder="1" applyAlignment="1">
      <alignment horizontal="center" vertical="center" wrapText="1"/>
    </xf>
    <xf numFmtId="4" fontId="3" fillId="0" borderId="13" xfId="0" quotePrefix="1" applyNumberFormat="1" applyFont="1" applyFill="1" applyBorder="1" applyAlignment="1">
      <alignment horizontal="center" vertical="center" wrapText="1"/>
    </xf>
    <xf numFmtId="4" fontId="3" fillId="0" borderId="20" xfId="0" quotePrefix="1" applyNumberFormat="1" applyFont="1" applyFill="1" applyBorder="1" applyAlignment="1">
      <alignment horizontal="center" vertical="center" wrapText="1"/>
    </xf>
    <xf numFmtId="4" fontId="4" fillId="0" borderId="0" xfId="0" applyNumberFormat="1" applyFont="1" applyFill="1" applyAlignment="1">
      <alignment horizontal="center"/>
    </xf>
    <xf numFmtId="0" fontId="2" fillId="0" borderId="23" xfId="0" applyFont="1" applyFill="1" applyBorder="1" applyAlignment="1">
      <alignment horizontal="center" vertical="center" wrapText="1"/>
    </xf>
    <xf numFmtId="4" fontId="3" fillId="0" borderId="24" xfId="0" quotePrefix="1" applyNumberFormat="1" applyFont="1" applyFill="1" applyBorder="1" applyAlignment="1">
      <alignment horizontal="center" vertical="center" wrapText="1"/>
    </xf>
    <xf numFmtId="4" fontId="3" fillId="0" borderId="25" xfId="0" quotePrefix="1" applyNumberFormat="1" applyFont="1" applyFill="1" applyBorder="1" applyAlignment="1">
      <alignment horizontal="center" vertical="center" wrapText="1"/>
    </xf>
    <xf numFmtId="3" fontId="7" fillId="0" borderId="0" xfId="0" quotePrefix="1" applyNumberFormat="1" applyFont="1" applyFill="1" applyBorder="1" applyAlignment="1">
      <alignment horizontal="left" vertical="center" wrapText="1"/>
    </xf>
    <xf numFmtId="3" fontId="7" fillId="0" borderId="9" xfId="0" quotePrefix="1" applyNumberFormat="1" applyFont="1" applyFill="1" applyBorder="1" applyAlignment="1">
      <alignment vertical="center" wrapText="1"/>
    </xf>
    <xf numFmtId="3" fontId="3" fillId="0" borderId="26" xfId="0" quotePrefix="1" applyNumberFormat="1" applyFont="1" applyFill="1" applyBorder="1" applyAlignment="1">
      <alignment horizontal="center" vertical="center" wrapText="1"/>
    </xf>
    <xf numFmtId="3" fontId="7" fillId="0" borderId="0" xfId="0" quotePrefix="1" applyNumberFormat="1" applyFont="1" applyFill="1" applyBorder="1" applyAlignment="1">
      <alignment horizontal="left" vertical="center" wrapText="1"/>
    </xf>
    <xf numFmtId="3" fontId="7" fillId="0" borderId="0" xfId="0" quotePrefix="1" applyNumberFormat="1" applyFont="1" applyFill="1" applyBorder="1" applyAlignment="1">
      <alignment horizontal="left" vertical="center" wrapText="1"/>
    </xf>
    <xf numFmtId="3" fontId="7" fillId="0" borderId="0" xfId="0" quotePrefix="1" applyNumberFormat="1" applyFont="1" applyFill="1" applyBorder="1" applyAlignment="1">
      <alignment horizontal="left" vertical="center" wrapText="1"/>
    </xf>
    <xf numFmtId="3" fontId="7" fillId="0" borderId="0" xfId="0" quotePrefix="1" applyNumberFormat="1" applyFont="1" applyFill="1" applyBorder="1" applyAlignment="1">
      <alignment horizontal="left" vertical="center" wrapText="1"/>
    </xf>
    <xf numFmtId="3" fontId="7" fillId="0" borderId="0" xfId="0" quotePrefix="1" applyNumberFormat="1" applyFont="1" applyFill="1" applyBorder="1" applyAlignment="1">
      <alignment horizontal="left" vertical="center" wrapText="1"/>
    </xf>
    <xf numFmtId="3" fontId="7" fillId="0" borderId="9" xfId="0" quotePrefix="1" applyNumberFormat="1" applyFont="1" applyFill="1" applyBorder="1" applyAlignment="1">
      <alignment horizontal="left" vertical="center" wrapText="1"/>
    </xf>
    <xf numFmtId="3" fontId="7" fillId="0" borderId="0" xfId="0" quotePrefix="1" applyNumberFormat="1" applyFont="1" applyFill="1" applyBorder="1" applyAlignment="1">
      <alignment horizontal="left" vertical="center" wrapText="1"/>
    </xf>
    <xf numFmtId="17" fontId="2" fillId="0" borderId="4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17" fontId="2" fillId="0" borderId="3" xfId="0" applyNumberFormat="1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17" fontId="2" fillId="0" borderId="5" xfId="0" applyNumberFormat="1" applyFont="1" applyFill="1" applyBorder="1" applyAlignment="1">
      <alignment horizontal="center" vertical="center" wrapText="1"/>
    </xf>
  </cellXfs>
  <cellStyles count="4">
    <cellStyle name="Normal_ΠΑΡΑΓΩΓΗ Η_Ε ΔΠΝ" xfId="2"/>
    <cellStyle name="SAPDataCell" xfId="1"/>
    <cellStyle name="Βασικό_ΙΙΔΩΤΕΣ" xfId="3"/>
    <cellStyle name="Κανονικό" xfId="0" builtinId="0"/>
  </cellStyles>
  <dxfs count="0"/>
  <tableStyles count="0" defaultTableStyle="TableStyleMedium9" defaultPivotStyle="PivotStyleLight16"/>
  <colors>
    <mruColors>
      <color rgb="FFCCFFCC"/>
      <color rgb="FFCCFF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56"/>
  <sheetViews>
    <sheetView tabSelected="1" view="pageBreakPreview" zoomScale="60" zoomScaleNormal="60" workbookViewId="0">
      <pane xSplit="2" ySplit="3" topLeftCell="AN28" activePane="bottomRight" state="frozen"/>
      <selection pane="topRight" activeCell="C1" sqref="C1"/>
      <selection pane="bottomLeft" activeCell="A4" sqref="A4"/>
      <selection pane="bottomRight" activeCell="AR30" sqref="AR30"/>
    </sheetView>
  </sheetViews>
  <sheetFormatPr defaultRowHeight="14.25" x14ac:dyDescent="0.2"/>
  <cols>
    <col min="1" max="1" width="7.7109375" style="4" customWidth="1"/>
    <col min="2" max="3" width="22.85546875" style="5" customWidth="1"/>
    <col min="4" max="4" width="22.28515625" style="5" customWidth="1"/>
    <col min="5" max="6" width="21.5703125" style="5" customWidth="1"/>
    <col min="7" max="7" width="22.85546875" style="5" customWidth="1"/>
    <col min="8" max="8" width="22.28515625" style="5" customWidth="1"/>
    <col min="9" max="10" width="21.5703125" style="5" customWidth="1"/>
    <col min="11" max="11" width="22.85546875" style="5" customWidth="1"/>
    <col min="12" max="12" width="22.28515625" style="5" customWidth="1"/>
    <col min="13" max="14" width="21.5703125" style="5" customWidth="1"/>
    <col min="15" max="15" width="22.85546875" style="5" customWidth="1"/>
    <col min="16" max="16" width="22.28515625" style="5" customWidth="1"/>
    <col min="17" max="18" width="21.5703125" style="5" customWidth="1"/>
    <col min="19" max="19" width="22.85546875" style="5" customWidth="1"/>
    <col min="20" max="20" width="22.28515625" style="5" customWidth="1"/>
    <col min="21" max="22" width="21.5703125" style="5" customWidth="1"/>
    <col min="23" max="23" width="22.85546875" style="5" customWidth="1"/>
    <col min="24" max="24" width="22.28515625" style="5" customWidth="1"/>
    <col min="25" max="26" width="21.5703125" style="5" customWidth="1"/>
    <col min="27" max="27" width="22.85546875" style="5" customWidth="1"/>
    <col min="28" max="28" width="22.28515625" style="5" customWidth="1"/>
    <col min="29" max="30" width="21.5703125" style="5" customWidth="1"/>
    <col min="31" max="31" width="22.85546875" style="5" customWidth="1"/>
    <col min="32" max="32" width="22.28515625" style="5" customWidth="1"/>
    <col min="33" max="34" width="21.5703125" style="5" customWidth="1"/>
    <col min="35" max="35" width="22.85546875" style="5" customWidth="1"/>
    <col min="36" max="36" width="22.28515625" style="5" customWidth="1"/>
    <col min="37" max="38" width="21.5703125" style="5" customWidth="1"/>
    <col min="39" max="39" width="22.85546875" style="5" customWidth="1"/>
    <col min="40" max="40" width="22.28515625" style="5" customWidth="1"/>
    <col min="41" max="42" width="21.5703125" style="5" customWidth="1"/>
    <col min="43" max="43" width="22.85546875" style="5" customWidth="1"/>
    <col min="44" max="44" width="22.28515625" style="5" customWidth="1"/>
    <col min="45" max="46" width="21.5703125" style="5" customWidth="1"/>
    <col min="47" max="47" width="22.85546875" style="5" customWidth="1"/>
    <col min="48" max="48" width="22.28515625" style="5" customWidth="1"/>
    <col min="49" max="50" width="21.5703125" style="5" customWidth="1"/>
    <col min="51" max="16384" width="9.140625" style="6"/>
  </cols>
  <sheetData>
    <row r="1" spans="1:50" ht="57.75" customHeight="1" thickBot="1" x14ac:dyDescent="0.25">
      <c r="A1" s="44" t="s">
        <v>30</v>
      </c>
      <c r="B1" s="47" t="s">
        <v>31</v>
      </c>
      <c r="C1" s="42" t="s">
        <v>39</v>
      </c>
      <c r="D1" s="40"/>
      <c r="E1" s="40"/>
      <c r="F1" s="40"/>
      <c r="G1" s="40"/>
      <c r="H1" s="40"/>
      <c r="I1" s="40"/>
      <c r="J1" s="41"/>
      <c r="K1" s="42" t="s">
        <v>39</v>
      </c>
      <c r="L1" s="40"/>
      <c r="M1" s="40"/>
      <c r="N1" s="40"/>
      <c r="O1" s="40"/>
      <c r="P1" s="40"/>
      <c r="Q1" s="40"/>
      <c r="R1" s="41"/>
      <c r="S1" s="42" t="s">
        <v>39</v>
      </c>
      <c r="T1" s="40"/>
      <c r="U1" s="40"/>
      <c r="V1" s="40"/>
      <c r="W1" s="40"/>
      <c r="X1" s="40"/>
      <c r="Y1" s="40"/>
      <c r="Z1" s="41"/>
      <c r="AA1" s="42" t="s">
        <v>39</v>
      </c>
      <c r="AB1" s="40"/>
      <c r="AC1" s="40"/>
      <c r="AD1" s="40"/>
      <c r="AE1" s="40"/>
      <c r="AF1" s="40"/>
      <c r="AG1" s="40"/>
      <c r="AH1" s="41"/>
      <c r="AI1" s="42" t="s">
        <v>39</v>
      </c>
      <c r="AJ1" s="40"/>
      <c r="AK1" s="40"/>
      <c r="AL1" s="40"/>
      <c r="AM1" s="40"/>
      <c r="AN1" s="40"/>
      <c r="AO1" s="40"/>
      <c r="AP1" s="41"/>
      <c r="AQ1" s="42" t="s">
        <v>39</v>
      </c>
      <c r="AR1" s="40"/>
      <c r="AS1" s="40"/>
      <c r="AT1" s="40"/>
      <c r="AU1" s="40"/>
      <c r="AV1" s="40"/>
      <c r="AW1" s="40"/>
      <c r="AX1" s="41"/>
    </row>
    <row r="2" spans="1:50" ht="26.25" customHeight="1" thickBot="1" x14ac:dyDescent="0.25">
      <c r="A2" s="45"/>
      <c r="B2" s="48"/>
      <c r="C2" s="43">
        <v>43831</v>
      </c>
      <c r="D2" s="40"/>
      <c r="E2" s="40"/>
      <c r="F2" s="41"/>
      <c r="G2" s="43">
        <v>43862</v>
      </c>
      <c r="H2" s="40"/>
      <c r="I2" s="40"/>
      <c r="J2" s="41"/>
      <c r="K2" s="43">
        <v>43891</v>
      </c>
      <c r="L2" s="40"/>
      <c r="M2" s="40"/>
      <c r="N2" s="41"/>
      <c r="O2" s="39">
        <v>43922</v>
      </c>
      <c r="P2" s="40"/>
      <c r="Q2" s="40"/>
      <c r="R2" s="41"/>
      <c r="S2" s="39">
        <v>43952</v>
      </c>
      <c r="T2" s="40"/>
      <c r="U2" s="40"/>
      <c r="V2" s="41"/>
      <c r="W2" s="43">
        <v>43983</v>
      </c>
      <c r="X2" s="40"/>
      <c r="Y2" s="40"/>
      <c r="Z2" s="41"/>
      <c r="AA2" s="43">
        <v>44013</v>
      </c>
      <c r="AB2" s="40"/>
      <c r="AC2" s="40"/>
      <c r="AD2" s="41"/>
      <c r="AE2" s="43">
        <v>44044</v>
      </c>
      <c r="AF2" s="39"/>
      <c r="AG2" s="39"/>
      <c r="AH2" s="50"/>
      <c r="AI2" s="43">
        <v>44075</v>
      </c>
      <c r="AJ2" s="39"/>
      <c r="AK2" s="39"/>
      <c r="AL2" s="50"/>
      <c r="AM2" s="43">
        <v>44105</v>
      </c>
      <c r="AN2" s="39"/>
      <c r="AO2" s="39"/>
      <c r="AP2" s="50"/>
      <c r="AQ2" s="43">
        <v>44136</v>
      </c>
      <c r="AR2" s="39"/>
      <c r="AS2" s="39"/>
      <c r="AT2" s="50"/>
      <c r="AU2" s="43">
        <v>44166</v>
      </c>
      <c r="AV2" s="39"/>
      <c r="AW2" s="39"/>
      <c r="AX2" s="50"/>
    </row>
    <row r="3" spans="1:50" ht="78.95" customHeight="1" thickBot="1" x14ac:dyDescent="0.25">
      <c r="A3" s="46"/>
      <c r="B3" s="49"/>
      <c r="C3" s="11" t="s">
        <v>32</v>
      </c>
      <c r="D3" s="1" t="s">
        <v>38</v>
      </c>
      <c r="E3" s="1" t="s">
        <v>28</v>
      </c>
      <c r="F3" s="2" t="s">
        <v>29</v>
      </c>
      <c r="G3" s="26" t="s">
        <v>32</v>
      </c>
      <c r="H3" s="1" t="s">
        <v>38</v>
      </c>
      <c r="I3" s="1" t="s">
        <v>28</v>
      </c>
      <c r="J3" s="2" t="s">
        <v>29</v>
      </c>
      <c r="K3" s="11" t="s">
        <v>32</v>
      </c>
      <c r="L3" s="1" t="s">
        <v>38</v>
      </c>
      <c r="M3" s="1" t="s">
        <v>28</v>
      </c>
      <c r="N3" s="2" t="s">
        <v>29</v>
      </c>
      <c r="O3" s="26" t="s">
        <v>32</v>
      </c>
      <c r="P3" s="1" t="s">
        <v>38</v>
      </c>
      <c r="Q3" s="1" t="s">
        <v>28</v>
      </c>
      <c r="R3" s="2" t="s">
        <v>29</v>
      </c>
      <c r="S3" s="26" t="s">
        <v>32</v>
      </c>
      <c r="T3" s="1" t="s">
        <v>38</v>
      </c>
      <c r="U3" s="1" t="s">
        <v>28</v>
      </c>
      <c r="V3" s="2" t="s">
        <v>29</v>
      </c>
      <c r="W3" s="11" t="s">
        <v>32</v>
      </c>
      <c r="X3" s="1" t="s">
        <v>38</v>
      </c>
      <c r="Y3" s="1" t="s">
        <v>28</v>
      </c>
      <c r="Z3" s="2" t="s">
        <v>29</v>
      </c>
      <c r="AA3" s="11" t="s">
        <v>32</v>
      </c>
      <c r="AB3" s="1" t="s">
        <v>38</v>
      </c>
      <c r="AC3" s="1" t="s">
        <v>28</v>
      </c>
      <c r="AD3" s="2" t="s">
        <v>29</v>
      </c>
      <c r="AE3" s="11" t="s">
        <v>32</v>
      </c>
      <c r="AF3" s="1" t="s">
        <v>38</v>
      </c>
      <c r="AG3" s="1" t="s">
        <v>28</v>
      </c>
      <c r="AH3" s="2" t="s">
        <v>29</v>
      </c>
      <c r="AI3" s="11" t="s">
        <v>32</v>
      </c>
      <c r="AJ3" s="1" t="s">
        <v>38</v>
      </c>
      <c r="AK3" s="1" t="s">
        <v>28</v>
      </c>
      <c r="AL3" s="2" t="s">
        <v>29</v>
      </c>
      <c r="AM3" s="11" t="s">
        <v>32</v>
      </c>
      <c r="AN3" s="1" t="s">
        <v>38</v>
      </c>
      <c r="AO3" s="1" t="s">
        <v>28</v>
      </c>
      <c r="AP3" s="2" t="s">
        <v>29</v>
      </c>
      <c r="AQ3" s="11" t="s">
        <v>32</v>
      </c>
      <c r="AR3" s="1" t="s">
        <v>38</v>
      </c>
      <c r="AS3" s="1" t="s">
        <v>28</v>
      </c>
      <c r="AT3" s="2" t="s">
        <v>29</v>
      </c>
      <c r="AU3" s="11" t="s">
        <v>32</v>
      </c>
      <c r="AV3" s="1" t="s">
        <v>38</v>
      </c>
      <c r="AW3" s="1" t="s">
        <v>28</v>
      </c>
      <c r="AX3" s="2" t="s">
        <v>29</v>
      </c>
    </row>
    <row r="4" spans="1:50" ht="35.1" customHeight="1" x14ac:dyDescent="0.2">
      <c r="A4" s="15">
        <v>1</v>
      </c>
      <c r="B4" s="10" t="s">
        <v>25</v>
      </c>
      <c r="C4" s="12">
        <v>0</v>
      </c>
      <c r="D4" s="9">
        <v>97.7</v>
      </c>
      <c r="E4" s="9">
        <v>608.50724141830392</v>
      </c>
      <c r="F4" s="10">
        <v>279.0110859125254</v>
      </c>
      <c r="G4" s="27">
        <v>0</v>
      </c>
      <c r="H4" s="9">
        <v>84.13</v>
      </c>
      <c r="I4" s="9">
        <v>667.04490986099211</v>
      </c>
      <c r="J4" s="10">
        <v>284.40168636266134</v>
      </c>
      <c r="K4" s="12">
        <v>0</v>
      </c>
      <c r="L4" s="9">
        <v>85.42</v>
      </c>
      <c r="M4" s="9">
        <v>656.99476498847469</v>
      </c>
      <c r="N4" s="10">
        <v>287.56658392727229</v>
      </c>
      <c r="O4" s="27">
        <v>0</v>
      </c>
      <c r="P4" s="9">
        <v>79.16</v>
      </c>
      <c r="Q4" s="9">
        <v>600.8893712979359</v>
      </c>
      <c r="R4" s="10">
        <v>283.78824413462223</v>
      </c>
      <c r="S4" s="27">
        <v>0</v>
      </c>
      <c r="T4" s="9">
        <v>73.56</v>
      </c>
      <c r="U4" s="9">
        <v>694.80686336267513</v>
      </c>
      <c r="V4" s="10">
        <v>235.2284888894844</v>
      </c>
      <c r="W4" s="12">
        <v>0</v>
      </c>
      <c r="X4" s="9">
        <v>85.75</v>
      </c>
      <c r="Y4" s="9">
        <v>596.30522347306214</v>
      </c>
      <c r="Z4" s="10">
        <v>226.95262608241597</v>
      </c>
      <c r="AA4" s="12">
        <v>0</v>
      </c>
      <c r="AB4" s="9">
        <v>112.23</v>
      </c>
      <c r="AC4" s="9">
        <v>750.89459540882842</v>
      </c>
      <c r="AD4" s="10">
        <v>224.59454603560826</v>
      </c>
      <c r="AE4" s="12">
        <v>0</v>
      </c>
      <c r="AF4" s="9">
        <v>128.52000000000001</v>
      </c>
      <c r="AG4" s="9">
        <v>411.89565338170843</v>
      </c>
      <c r="AH4" s="10">
        <v>220.75486174494759</v>
      </c>
      <c r="AI4" s="12">
        <v>0</v>
      </c>
      <c r="AJ4" s="9">
        <v>92.09</v>
      </c>
      <c r="AK4" s="9">
        <v>570.51368003236905</v>
      </c>
      <c r="AL4" s="10">
        <v>223.05806886043763</v>
      </c>
      <c r="AM4" s="12">
        <v>0</v>
      </c>
      <c r="AN4" s="9">
        <v>82.95</v>
      </c>
      <c r="AO4" s="9">
        <v>532.90333374627255</v>
      </c>
      <c r="AP4" s="10">
        <v>230.15785776287095</v>
      </c>
      <c r="AQ4" s="12">
        <v>0</v>
      </c>
      <c r="AR4" s="9">
        <v>87.4</v>
      </c>
      <c r="AS4" s="9">
        <v>475.05330627565161</v>
      </c>
      <c r="AT4" s="10">
        <v>235.11307959886102</v>
      </c>
      <c r="AU4" s="12">
        <v>0</v>
      </c>
      <c r="AV4" s="9">
        <v>95.16</v>
      </c>
      <c r="AW4" s="9">
        <v>452.61702464655355</v>
      </c>
      <c r="AX4" s="10">
        <v>228.35665019485992</v>
      </c>
    </row>
    <row r="5" spans="1:50" ht="35.1" customHeight="1" x14ac:dyDescent="0.2">
      <c r="A5" s="3">
        <f>A4+1</f>
        <v>2</v>
      </c>
      <c r="B5" s="23" t="s">
        <v>2</v>
      </c>
      <c r="C5" s="12">
        <v>0</v>
      </c>
      <c r="D5" s="9">
        <v>79.069999999999993</v>
      </c>
      <c r="E5" s="9">
        <v>810.1234116550097</v>
      </c>
      <c r="F5" s="10">
        <v>309.25730555182935</v>
      </c>
      <c r="G5" s="27">
        <v>0</v>
      </c>
      <c r="H5" s="9">
        <v>64.290000000000006</v>
      </c>
      <c r="I5" s="9">
        <v>949.99428925532595</v>
      </c>
      <c r="J5" s="10">
        <v>333.98117664716813</v>
      </c>
      <c r="K5" s="12">
        <v>0</v>
      </c>
      <c r="L5" s="9">
        <v>62.51</v>
      </c>
      <c r="M5" s="9">
        <v>1023.6167306573765</v>
      </c>
      <c r="N5" s="10">
        <v>350.01981801014455</v>
      </c>
      <c r="O5" s="27">
        <v>0</v>
      </c>
      <c r="P5" s="9">
        <v>57.43</v>
      </c>
      <c r="Q5" s="9">
        <v>1256.3568301739122</v>
      </c>
      <c r="R5" s="10">
        <v>359.67507830940815</v>
      </c>
      <c r="S5" s="27">
        <v>0</v>
      </c>
      <c r="T5" s="9">
        <v>60.46</v>
      </c>
      <c r="U5" s="9">
        <v>947.33116099439599</v>
      </c>
      <c r="V5" s="10">
        <v>370.66290082935353</v>
      </c>
      <c r="W5" s="12">
        <v>0</v>
      </c>
      <c r="X5" s="9">
        <v>69.400000000000006</v>
      </c>
      <c r="Y5" s="9">
        <v>831.08019874964964</v>
      </c>
      <c r="Z5" s="10">
        <v>343.60623607560831</v>
      </c>
      <c r="AA5" s="12">
        <v>0</v>
      </c>
      <c r="AB5" s="9">
        <v>83.03</v>
      </c>
      <c r="AC5" s="9">
        <v>829.06501426674151</v>
      </c>
      <c r="AD5" s="10">
        <v>338.43960594760108</v>
      </c>
      <c r="AE5" s="12">
        <v>0</v>
      </c>
      <c r="AF5" s="9">
        <v>82.52</v>
      </c>
      <c r="AG5" s="9">
        <v>756.53827049269046</v>
      </c>
      <c r="AH5" s="10">
        <v>275.9961273426876</v>
      </c>
      <c r="AI5" s="12">
        <v>0</v>
      </c>
      <c r="AJ5" s="9">
        <v>71.55</v>
      </c>
      <c r="AK5" s="9">
        <v>821.93355229396002</v>
      </c>
      <c r="AL5" s="10">
        <v>280.66898586854802</v>
      </c>
      <c r="AM5" s="12">
        <v>0</v>
      </c>
      <c r="AN5" s="9">
        <v>61.25</v>
      </c>
      <c r="AO5" s="9">
        <v>1033.4981487548307</v>
      </c>
      <c r="AP5" s="10">
        <v>409.19970422032895</v>
      </c>
      <c r="AQ5" s="12">
        <v>0</v>
      </c>
      <c r="AR5" s="9">
        <v>63.24</v>
      </c>
      <c r="AS5" s="9">
        <v>802.01937103622038</v>
      </c>
      <c r="AT5" s="10">
        <v>354.30045995438309</v>
      </c>
      <c r="AU5" s="12">
        <v>0</v>
      </c>
      <c r="AV5" s="9">
        <v>72.760000000000005</v>
      </c>
      <c r="AW5" s="9">
        <v>752.746116123614</v>
      </c>
      <c r="AX5" s="10">
        <v>276.1694293762497</v>
      </c>
    </row>
    <row r="6" spans="1:50" ht="35.1" customHeight="1" x14ac:dyDescent="0.2">
      <c r="A6" s="3">
        <f t="shared" ref="A6:A32" si="0">A5+1</f>
        <v>3</v>
      </c>
      <c r="B6" s="23" t="s">
        <v>3</v>
      </c>
      <c r="C6" s="12">
        <v>26.424440999999998</v>
      </c>
      <c r="D6" s="9">
        <v>727.89</v>
      </c>
      <c r="E6" s="9">
        <v>401.04160728984817</v>
      </c>
      <c r="F6" s="10">
        <v>254.22981440674178</v>
      </c>
      <c r="G6" s="27">
        <v>28.145064999999999</v>
      </c>
      <c r="H6" s="9">
        <v>665.53</v>
      </c>
      <c r="I6" s="9">
        <v>413.45059018884797</v>
      </c>
      <c r="J6" s="10">
        <v>252.88256782819661</v>
      </c>
      <c r="K6" s="12">
        <v>36.118557999999993</v>
      </c>
      <c r="L6" s="9">
        <v>690.52</v>
      </c>
      <c r="M6" s="9">
        <v>483.85972918640215</v>
      </c>
      <c r="N6" s="10">
        <v>254.14888553955964</v>
      </c>
      <c r="O6" s="27">
        <v>43.443159999999999</v>
      </c>
      <c r="P6" s="9">
        <v>584.51</v>
      </c>
      <c r="Q6" s="9">
        <v>430.3706116387275</v>
      </c>
      <c r="R6" s="10">
        <v>220.25480223423892</v>
      </c>
      <c r="S6" s="27">
        <v>51.759666000000003</v>
      </c>
      <c r="T6" s="9">
        <v>536.87</v>
      </c>
      <c r="U6" s="9">
        <v>514.21796062966939</v>
      </c>
      <c r="V6" s="10">
        <v>219.90801268134365</v>
      </c>
      <c r="W6" s="12">
        <v>51.248019999999997</v>
      </c>
      <c r="X6" s="9">
        <v>656.51</v>
      </c>
      <c r="Y6" s="9">
        <v>428.3645180483191</v>
      </c>
      <c r="Z6" s="10">
        <v>220.36230672630171</v>
      </c>
      <c r="AA6" s="12">
        <v>51.531976</v>
      </c>
      <c r="AB6" s="9">
        <v>1045.8</v>
      </c>
      <c r="AC6" s="9">
        <v>318.81655673602154</v>
      </c>
      <c r="AD6" s="10">
        <v>191.45542492608172</v>
      </c>
      <c r="AE6" s="12">
        <v>51.456425000000003</v>
      </c>
      <c r="AF6" s="9">
        <v>1350.11</v>
      </c>
      <c r="AG6" s="9">
        <v>300.89803854030083</v>
      </c>
      <c r="AH6" s="10">
        <v>197.2203962394253</v>
      </c>
      <c r="AI6" s="12">
        <v>41.967059999999996</v>
      </c>
      <c r="AJ6" s="9">
        <v>936.72</v>
      </c>
      <c r="AK6" s="9">
        <v>344.80766717288009</v>
      </c>
      <c r="AL6" s="10">
        <v>198.34430042845798</v>
      </c>
      <c r="AM6" s="12">
        <v>34.916176999999998</v>
      </c>
      <c r="AN6" s="9">
        <v>699.14</v>
      </c>
      <c r="AO6" s="9">
        <v>445.1426340998774</v>
      </c>
      <c r="AP6" s="10">
        <v>194.66708571638466</v>
      </c>
      <c r="AQ6" s="12">
        <v>32.186852000000002</v>
      </c>
      <c r="AR6" s="9">
        <v>678.45</v>
      </c>
      <c r="AS6" s="9">
        <v>389.27466868168722</v>
      </c>
      <c r="AT6" s="10">
        <v>192.55770921477381</v>
      </c>
      <c r="AU6" s="12">
        <v>25.327624999999998</v>
      </c>
      <c r="AV6" s="9">
        <v>779.12</v>
      </c>
      <c r="AW6" s="9">
        <v>382.29072885293641</v>
      </c>
      <c r="AX6" s="10">
        <v>192.34796663808498</v>
      </c>
    </row>
    <row r="7" spans="1:50" ht="35.1" customHeight="1" x14ac:dyDescent="0.2">
      <c r="A7" s="3">
        <f t="shared" si="0"/>
        <v>4</v>
      </c>
      <c r="B7" s="23" t="s">
        <v>4</v>
      </c>
      <c r="C7" s="12">
        <v>0</v>
      </c>
      <c r="D7" s="9">
        <v>80.709999999999994</v>
      </c>
      <c r="E7" s="9">
        <v>692.7762142234684</v>
      </c>
      <c r="F7" s="10">
        <v>292.73768906047013</v>
      </c>
      <c r="G7" s="27">
        <v>0</v>
      </c>
      <c r="H7" s="9">
        <v>78.98</v>
      </c>
      <c r="I7" s="9">
        <v>716.78436296762993</v>
      </c>
      <c r="J7" s="10">
        <v>307.98328211291249</v>
      </c>
      <c r="K7" s="12">
        <v>0</v>
      </c>
      <c r="L7" s="9">
        <v>77.11</v>
      </c>
      <c r="M7" s="9">
        <v>830.57835540324993</v>
      </c>
      <c r="N7" s="10">
        <v>302.45193168943518</v>
      </c>
      <c r="O7" s="27">
        <v>0</v>
      </c>
      <c r="P7" s="9">
        <v>66.430000000000007</v>
      </c>
      <c r="Q7" s="9">
        <v>798.83796787808319</v>
      </c>
      <c r="R7" s="10">
        <v>323.90226815548425</v>
      </c>
      <c r="S7" s="27">
        <v>0</v>
      </c>
      <c r="T7" s="9">
        <v>69.7</v>
      </c>
      <c r="U7" s="9">
        <v>803.42058792776584</v>
      </c>
      <c r="V7" s="10">
        <v>258.03208674308507</v>
      </c>
      <c r="W7" s="12">
        <v>0</v>
      </c>
      <c r="X7" s="9">
        <v>89.97</v>
      </c>
      <c r="Y7" s="9">
        <v>704.36720375533037</v>
      </c>
      <c r="Z7" s="10">
        <v>261.11858163048601</v>
      </c>
      <c r="AA7" s="12">
        <v>0</v>
      </c>
      <c r="AB7" s="9">
        <v>151</v>
      </c>
      <c r="AC7" s="9">
        <v>404.31498141398663</v>
      </c>
      <c r="AD7" s="10">
        <v>205.15770488642343</v>
      </c>
      <c r="AE7" s="12">
        <v>0</v>
      </c>
      <c r="AF7" s="9">
        <v>221</v>
      </c>
      <c r="AG7" s="9">
        <v>339.0813286228734</v>
      </c>
      <c r="AH7" s="10">
        <v>206.72291796376913</v>
      </c>
      <c r="AI7" s="12">
        <v>0</v>
      </c>
      <c r="AJ7" s="9">
        <v>120.19</v>
      </c>
      <c r="AK7" s="9">
        <v>480.0493154341479</v>
      </c>
      <c r="AL7" s="10">
        <v>222.47767347284733</v>
      </c>
      <c r="AM7" s="12">
        <v>0</v>
      </c>
      <c r="AN7" s="9">
        <v>86.05</v>
      </c>
      <c r="AO7" s="9">
        <v>552.95181093195038</v>
      </c>
      <c r="AP7" s="10">
        <v>229.83402304899039</v>
      </c>
      <c r="AQ7" s="12">
        <v>0</v>
      </c>
      <c r="AR7" s="9">
        <v>77.959999999999994</v>
      </c>
      <c r="AS7" s="9">
        <v>577.73324577583958</v>
      </c>
      <c r="AT7" s="10">
        <v>227.32089311362435</v>
      </c>
      <c r="AU7" s="12">
        <v>0</v>
      </c>
      <c r="AV7" s="9">
        <v>88.63</v>
      </c>
      <c r="AW7" s="9">
        <v>491.19776888621948</v>
      </c>
      <c r="AX7" s="10">
        <v>225.51543054334786</v>
      </c>
    </row>
    <row r="8" spans="1:50" ht="35.1" customHeight="1" x14ac:dyDescent="0.2">
      <c r="A8" s="3">
        <f t="shared" si="0"/>
        <v>5</v>
      </c>
      <c r="B8" s="23" t="s">
        <v>5</v>
      </c>
      <c r="C8" s="12">
        <v>0</v>
      </c>
      <c r="D8" s="9">
        <v>27</v>
      </c>
      <c r="E8" s="9">
        <v>1361.533688096066</v>
      </c>
      <c r="F8" s="10">
        <v>352.16984764618098</v>
      </c>
      <c r="G8" s="27">
        <v>0</v>
      </c>
      <c r="H8" s="9">
        <v>24.2</v>
      </c>
      <c r="I8" s="9">
        <v>1501.7442592189784</v>
      </c>
      <c r="J8" s="10">
        <v>375.59451987406533</v>
      </c>
      <c r="K8" s="12">
        <v>0</v>
      </c>
      <c r="L8" s="9">
        <v>23.81</v>
      </c>
      <c r="M8" s="9">
        <v>1913.5621455041826</v>
      </c>
      <c r="N8" s="10">
        <v>377.80814051411284</v>
      </c>
      <c r="O8" s="27">
        <v>0</v>
      </c>
      <c r="P8" s="9">
        <v>22.78</v>
      </c>
      <c r="Q8" s="9">
        <v>1462.6879009711547</v>
      </c>
      <c r="R8" s="10">
        <v>299.7817175289436</v>
      </c>
      <c r="S8" s="27">
        <v>0</v>
      </c>
      <c r="T8" s="9">
        <v>23.06</v>
      </c>
      <c r="U8" s="9">
        <v>1493.6493059757095</v>
      </c>
      <c r="V8" s="10">
        <v>309.46184462212926</v>
      </c>
      <c r="W8" s="12">
        <v>0</v>
      </c>
      <c r="X8" s="9">
        <v>22.59</v>
      </c>
      <c r="Y8" s="9">
        <v>1645.9606066072599</v>
      </c>
      <c r="Z8" s="10">
        <v>305.84361418523434</v>
      </c>
      <c r="AA8" s="12">
        <v>0</v>
      </c>
      <c r="AB8" s="9">
        <v>29.76</v>
      </c>
      <c r="AC8" s="9">
        <v>1192.034972437423</v>
      </c>
      <c r="AD8" s="10">
        <v>233.95766584140392</v>
      </c>
      <c r="AE8" s="12">
        <v>0</v>
      </c>
      <c r="AF8" s="9">
        <v>31.58</v>
      </c>
      <c r="AG8" s="9">
        <v>1248.7011147548963</v>
      </c>
      <c r="AH8" s="10">
        <v>242.00793412482872</v>
      </c>
      <c r="AI8" s="12">
        <v>0</v>
      </c>
      <c r="AJ8" s="9">
        <v>26.02</v>
      </c>
      <c r="AK8" s="9">
        <v>1316.785659709758</v>
      </c>
      <c r="AL8" s="10">
        <v>260.42492299578646</v>
      </c>
      <c r="AM8" s="12">
        <v>0</v>
      </c>
      <c r="AN8" s="9">
        <v>23.33</v>
      </c>
      <c r="AO8" s="9">
        <v>1513.6562651872348</v>
      </c>
      <c r="AP8" s="10">
        <v>270.10605647323882</v>
      </c>
      <c r="AQ8" s="12">
        <v>0</v>
      </c>
      <c r="AR8" s="9">
        <v>24.74</v>
      </c>
      <c r="AS8" s="9">
        <v>1249.3128004101334</v>
      </c>
      <c r="AT8" s="10">
        <v>246.75384648839682</v>
      </c>
      <c r="AU8" s="12">
        <v>0</v>
      </c>
      <c r="AV8" s="9">
        <v>28.82</v>
      </c>
      <c r="AW8" s="9">
        <v>1232.9271344929398</v>
      </c>
      <c r="AX8" s="10">
        <v>245.02372126262981</v>
      </c>
    </row>
    <row r="9" spans="1:50" ht="35.1" customHeight="1" x14ac:dyDescent="0.2">
      <c r="A9" s="3">
        <f t="shared" si="0"/>
        <v>6</v>
      </c>
      <c r="B9" s="13" t="s">
        <v>21</v>
      </c>
      <c r="C9" s="12">
        <v>0</v>
      </c>
      <c r="D9" s="9">
        <v>26.3</v>
      </c>
      <c r="E9" s="9">
        <v>1372.0024307103006</v>
      </c>
      <c r="F9" s="10">
        <v>344.76840957824169</v>
      </c>
      <c r="G9" s="27">
        <v>0</v>
      </c>
      <c r="H9" s="9">
        <v>22.15</v>
      </c>
      <c r="I9" s="9">
        <v>1651.2921815242744</v>
      </c>
      <c r="J9" s="10">
        <v>431.59670722300314</v>
      </c>
      <c r="K9" s="12">
        <v>0</v>
      </c>
      <c r="L9" s="9">
        <v>22.52</v>
      </c>
      <c r="M9" s="9">
        <v>2160.6724426261235</v>
      </c>
      <c r="N9" s="10">
        <v>457.02439988900835</v>
      </c>
      <c r="O9" s="27">
        <v>0</v>
      </c>
      <c r="P9" s="9">
        <v>31.36</v>
      </c>
      <c r="Q9" s="9">
        <v>894.99161363919859</v>
      </c>
      <c r="R9" s="10">
        <v>303.46693498996956</v>
      </c>
      <c r="S9" s="27">
        <v>0</v>
      </c>
      <c r="T9" s="9">
        <v>31.28</v>
      </c>
      <c r="U9" s="9">
        <v>1155.9343468495301</v>
      </c>
      <c r="V9" s="10">
        <v>316.99816007076362</v>
      </c>
      <c r="W9" s="12">
        <v>0</v>
      </c>
      <c r="X9" s="9">
        <v>35.65</v>
      </c>
      <c r="Y9" s="9">
        <v>926.7645893658073</v>
      </c>
      <c r="Z9" s="10">
        <v>365.6842549355178</v>
      </c>
      <c r="AA9" s="12">
        <v>0</v>
      </c>
      <c r="AB9" s="9">
        <v>46.59</v>
      </c>
      <c r="AC9" s="9">
        <v>1154.8484913643119</v>
      </c>
      <c r="AD9" s="10">
        <v>350.29759805315467</v>
      </c>
      <c r="AE9" s="12">
        <v>0</v>
      </c>
      <c r="AF9" s="9">
        <v>56.11</v>
      </c>
      <c r="AG9" s="9">
        <v>807.76804430857783</v>
      </c>
      <c r="AH9" s="10">
        <v>363.71036975204913</v>
      </c>
      <c r="AI9" s="12">
        <v>0</v>
      </c>
      <c r="AJ9" s="9">
        <v>44.23</v>
      </c>
      <c r="AK9" s="9">
        <v>1083.4264821649556</v>
      </c>
      <c r="AL9" s="10">
        <v>366.06772974879391</v>
      </c>
      <c r="AM9" s="12">
        <v>0</v>
      </c>
      <c r="AN9" s="9">
        <v>32.590000000000003</v>
      </c>
      <c r="AO9" s="9">
        <v>1316.4127263138566</v>
      </c>
      <c r="AP9" s="10">
        <v>354.67484293346922</v>
      </c>
      <c r="AQ9" s="12">
        <v>0</v>
      </c>
      <c r="AR9" s="9">
        <v>25.21</v>
      </c>
      <c r="AS9" s="9">
        <v>961.03865693046009</v>
      </c>
      <c r="AT9" s="10">
        <v>369.32974205796955</v>
      </c>
      <c r="AU9" s="12">
        <v>0</v>
      </c>
      <c r="AV9" s="9">
        <v>24.93</v>
      </c>
      <c r="AW9" s="9">
        <v>1208.4883636988211</v>
      </c>
      <c r="AX9" s="10">
        <v>371.92448004993133</v>
      </c>
    </row>
    <row r="10" spans="1:50" ht="35.1" customHeight="1" x14ac:dyDescent="0.2">
      <c r="A10" s="3">
        <f t="shared" si="0"/>
        <v>7</v>
      </c>
      <c r="B10" s="16" t="s">
        <v>6</v>
      </c>
      <c r="C10" s="12">
        <v>34.222512000000002</v>
      </c>
      <c r="D10" s="9">
        <v>497.56</v>
      </c>
      <c r="E10" s="9">
        <v>480.46671283976434</v>
      </c>
      <c r="F10" s="10">
        <v>261.9552828088847</v>
      </c>
      <c r="G10" s="27">
        <v>36.565103999999998</v>
      </c>
      <c r="H10" s="9">
        <v>461.32</v>
      </c>
      <c r="I10" s="9">
        <v>495.48203632870275</v>
      </c>
      <c r="J10" s="10">
        <v>259.80496374098817</v>
      </c>
      <c r="K10" s="12">
        <v>46.837536</v>
      </c>
      <c r="L10" s="9">
        <v>459.57</v>
      </c>
      <c r="M10" s="9">
        <v>582.95946929966271</v>
      </c>
      <c r="N10" s="10">
        <v>266.00007328563993</v>
      </c>
      <c r="O10" s="27">
        <v>54.560723000000003</v>
      </c>
      <c r="P10" s="9">
        <v>370.4</v>
      </c>
      <c r="Q10" s="9">
        <v>561.89648252586392</v>
      </c>
      <c r="R10" s="10">
        <v>265.32372435587348</v>
      </c>
      <c r="S10" s="27">
        <v>64.962544000000008</v>
      </c>
      <c r="T10" s="9">
        <v>353.47</v>
      </c>
      <c r="U10" s="9">
        <v>622.09412921427759</v>
      </c>
      <c r="V10" s="10">
        <v>272.39624926360437</v>
      </c>
      <c r="W10" s="12">
        <v>62.309359999999998</v>
      </c>
      <c r="X10" s="9">
        <v>475.11</v>
      </c>
      <c r="Y10" s="9">
        <v>453.02132592256339</v>
      </c>
      <c r="Z10" s="10">
        <v>209.79689447265824</v>
      </c>
      <c r="AA10" s="12">
        <v>66.150127999999995</v>
      </c>
      <c r="AB10" s="9">
        <v>736.82</v>
      </c>
      <c r="AC10" s="9">
        <v>360.7837003042452</v>
      </c>
      <c r="AD10" s="10">
        <v>205.28727089904029</v>
      </c>
      <c r="AE10" s="12">
        <v>62.765809999999995</v>
      </c>
      <c r="AF10" s="9">
        <v>923.59</v>
      </c>
      <c r="AG10" s="9">
        <v>331.85396016405309</v>
      </c>
      <c r="AH10" s="10">
        <v>208.53688319879464</v>
      </c>
      <c r="AI10" s="12">
        <v>55.532960000000003</v>
      </c>
      <c r="AJ10" s="9">
        <v>584.92999999999995</v>
      </c>
      <c r="AK10" s="9">
        <v>441.18122968871859</v>
      </c>
      <c r="AL10" s="10">
        <v>213.76181112978605</v>
      </c>
      <c r="AM10" s="12">
        <v>41.383571999999994</v>
      </c>
      <c r="AN10" s="9">
        <v>449.72</v>
      </c>
      <c r="AO10" s="9">
        <v>468.98350475337577</v>
      </c>
      <c r="AP10" s="10">
        <v>224.06568811707669</v>
      </c>
      <c r="AQ10" s="12">
        <v>40.32696</v>
      </c>
      <c r="AR10" s="9">
        <v>401.87</v>
      </c>
      <c r="AS10" s="9">
        <v>700.93342728296409</v>
      </c>
      <c r="AT10" s="10">
        <v>258.94557155903669</v>
      </c>
      <c r="AU10" s="12">
        <v>29.879767999999999</v>
      </c>
      <c r="AV10" s="9">
        <v>469.18</v>
      </c>
      <c r="AW10" s="9">
        <v>395.86828373826427</v>
      </c>
      <c r="AX10" s="10">
        <v>200.95637253643045</v>
      </c>
    </row>
    <row r="11" spans="1:50" ht="35.1" customHeight="1" x14ac:dyDescent="0.2">
      <c r="A11" s="3">
        <f t="shared" si="0"/>
        <v>8</v>
      </c>
      <c r="B11" s="23" t="s">
        <v>22</v>
      </c>
      <c r="C11" s="12">
        <v>0</v>
      </c>
      <c r="D11" s="9">
        <v>37.200000000000003</v>
      </c>
      <c r="E11" s="9">
        <v>893.94146557557099</v>
      </c>
      <c r="F11" s="10">
        <v>320.84359869945416</v>
      </c>
      <c r="G11" s="27">
        <v>0</v>
      </c>
      <c r="H11" s="9">
        <v>32.99</v>
      </c>
      <c r="I11" s="9">
        <v>971.93286478992968</v>
      </c>
      <c r="J11" s="10">
        <v>325.69944109209564</v>
      </c>
      <c r="K11" s="12">
        <v>0</v>
      </c>
      <c r="L11" s="9">
        <v>36.81</v>
      </c>
      <c r="M11" s="9">
        <v>895.75327212937577</v>
      </c>
      <c r="N11" s="10">
        <v>315.17804851826799</v>
      </c>
      <c r="O11" s="27">
        <v>0</v>
      </c>
      <c r="P11" s="9">
        <v>33.119999999999997</v>
      </c>
      <c r="Q11" s="9">
        <v>849.46505291526137</v>
      </c>
      <c r="R11" s="10">
        <v>308.2300293305729</v>
      </c>
      <c r="S11" s="27">
        <v>0</v>
      </c>
      <c r="T11" s="9">
        <v>31.4</v>
      </c>
      <c r="U11" s="9">
        <v>918.20107255078256</v>
      </c>
      <c r="V11" s="10">
        <v>305.97960818374827</v>
      </c>
      <c r="W11" s="12">
        <v>0</v>
      </c>
      <c r="X11" s="9">
        <v>34.909999999999997</v>
      </c>
      <c r="Y11" s="9">
        <v>1211.4758007743856</v>
      </c>
      <c r="Z11" s="10">
        <v>260.47081706986307</v>
      </c>
      <c r="AA11" s="12">
        <v>0</v>
      </c>
      <c r="AB11" s="9">
        <v>52.05</v>
      </c>
      <c r="AC11" s="9">
        <v>654.87877933639277</v>
      </c>
      <c r="AD11" s="10">
        <v>275.86349225609649</v>
      </c>
      <c r="AE11" s="12">
        <v>0</v>
      </c>
      <c r="AF11" s="9">
        <v>64.180000000000007</v>
      </c>
      <c r="AG11" s="9">
        <v>611.42528625943146</v>
      </c>
      <c r="AH11" s="10">
        <v>280.92800217514622</v>
      </c>
      <c r="AI11" s="12">
        <v>0</v>
      </c>
      <c r="AJ11" s="9">
        <v>47.84</v>
      </c>
      <c r="AK11" s="9">
        <v>642.6228056623886</v>
      </c>
      <c r="AL11" s="10">
        <v>296.59699809140011</v>
      </c>
      <c r="AM11" s="12">
        <v>0</v>
      </c>
      <c r="AN11" s="9">
        <v>42.39</v>
      </c>
      <c r="AO11" s="9">
        <v>678.9465260310493</v>
      </c>
      <c r="AP11" s="10">
        <v>277.11933484925896</v>
      </c>
      <c r="AQ11" s="12">
        <v>0</v>
      </c>
      <c r="AR11" s="9">
        <v>34.299999999999997</v>
      </c>
      <c r="AS11" s="9">
        <v>812.6819951542235</v>
      </c>
      <c r="AT11" s="10">
        <v>295.88780488584808</v>
      </c>
      <c r="AU11" s="12">
        <v>0</v>
      </c>
      <c r="AV11" s="9">
        <v>38.75</v>
      </c>
      <c r="AW11" s="9">
        <v>1142.4047186416062</v>
      </c>
      <c r="AX11" s="10">
        <v>234.69311517848115</v>
      </c>
    </row>
    <row r="12" spans="1:50" ht="35.1" customHeight="1" x14ac:dyDescent="0.2">
      <c r="A12" s="3">
        <f t="shared" si="0"/>
        <v>9</v>
      </c>
      <c r="B12" s="17" t="s">
        <v>7</v>
      </c>
      <c r="C12" s="12">
        <v>0</v>
      </c>
      <c r="D12" s="9">
        <v>52.09</v>
      </c>
      <c r="E12" s="9">
        <v>1139.6937001241515</v>
      </c>
      <c r="F12" s="10">
        <v>306.60452177626877</v>
      </c>
      <c r="G12" s="27">
        <v>0</v>
      </c>
      <c r="H12" s="9">
        <v>52.87</v>
      </c>
      <c r="I12" s="9">
        <v>1119.7873273457617</v>
      </c>
      <c r="J12" s="10">
        <v>298.98885372856466</v>
      </c>
      <c r="K12" s="12">
        <v>0</v>
      </c>
      <c r="L12" s="9">
        <v>53.55</v>
      </c>
      <c r="M12" s="9">
        <v>1517.3471648032526</v>
      </c>
      <c r="N12" s="10">
        <v>359.52177793475835</v>
      </c>
      <c r="O12" s="27">
        <v>0</v>
      </c>
      <c r="P12" s="9">
        <v>49.35</v>
      </c>
      <c r="Q12" s="9">
        <v>1359.6944264870297</v>
      </c>
      <c r="R12" s="10">
        <v>330.95360649092254</v>
      </c>
      <c r="S12" s="27">
        <v>0</v>
      </c>
      <c r="T12" s="9">
        <v>49.94</v>
      </c>
      <c r="U12" s="9">
        <v>1482.4058304403352</v>
      </c>
      <c r="V12" s="10">
        <v>331.05562085267201</v>
      </c>
      <c r="W12" s="12">
        <v>0</v>
      </c>
      <c r="X12" s="9">
        <v>77.97</v>
      </c>
      <c r="Y12" s="9">
        <v>1057.2619746748678</v>
      </c>
      <c r="Z12" s="10">
        <v>280.12898164154871</v>
      </c>
      <c r="AA12" s="12">
        <v>0</v>
      </c>
      <c r="AB12" s="9">
        <v>148.18</v>
      </c>
      <c r="AC12" s="9">
        <v>581.06167436000908</v>
      </c>
      <c r="AD12" s="10">
        <v>209.11059521072312</v>
      </c>
      <c r="AE12" s="12">
        <v>0</v>
      </c>
      <c r="AF12" s="9">
        <v>178.13</v>
      </c>
      <c r="AG12" s="9">
        <v>526.63413016768106</v>
      </c>
      <c r="AH12" s="10">
        <v>213.41989950276673</v>
      </c>
      <c r="AI12" s="12">
        <v>0</v>
      </c>
      <c r="AJ12" s="9">
        <v>109.39</v>
      </c>
      <c r="AK12" s="9">
        <v>645.3257054374767</v>
      </c>
      <c r="AL12" s="10">
        <v>204.1235241746447</v>
      </c>
      <c r="AM12" s="12">
        <v>0</v>
      </c>
      <c r="AN12" s="9">
        <v>68.47</v>
      </c>
      <c r="AO12" s="9">
        <v>920.06034533246793</v>
      </c>
      <c r="AP12" s="10">
        <v>225.2939278015611</v>
      </c>
      <c r="AQ12" s="12">
        <v>0.667126</v>
      </c>
      <c r="AR12" s="9">
        <v>54.31</v>
      </c>
      <c r="AS12" s="9">
        <v>1165.2948491603365</v>
      </c>
      <c r="AT12" s="10">
        <v>269.32829374674481</v>
      </c>
      <c r="AU12" s="12">
        <v>0</v>
      </c>
      <c r="AV12" s="9">
        <v>59.61</v>
      </c>
      <c r="AW12" s="9">
        <v>1176.2921265312596</v>
      </c>
      <c r="AX12" s="10">
        <v>301.72583550054009</v>
      </c>
    </row>
    <row r="13" spans="1:50" ht="35.1" customHeight="1" x14ac:dyDescent="0.2">
      <c r="A13" s="3">
        <f t="shared" si="0"/>
        <v>10</v>
      </c>
      <c r="B13" s="23" t="s">
        <v>37</v>
      </c>
      <c r="C13" s="12">
        <v>0</v>
      </c>
      <c r="D13" s="9">
        <v>55.97</v>
      </c>
      <c r="E13" s="9">
        <v>1069.6203953909435</v>
      </c>
      <c r="F13" s="10">
        <v>376.79327221719268</v>
      </c>
      <c r="G13" s="27">
        <v>0</v>
      </c>
      <c r="H13" s="9">
        <v>50.13</v>
      </c>
      <c r="I13" s="9">
        <v>1139.8735275481774</v>
      </c>
      <c r="J13" s="10">
        <v>366.33404851297234</v>
      </c>
      <c r="K13" s="12">
        <v>0</v>
      </c>
      <c r="L13" s="9">
        <v>57.05</v>
      </c>
      <c r="M13" s="9">
        <v>1097.13067582901</v>
      </c>
      <c r="N13" s="10">
        <v>326.62934803406682</v>
      </c>
      <c r="O13" s="27">
        <v>0</v>
      </c>
      <c r="P13" s="9">
        <v>67.989999999999995</v>
      </c>
      <c r="Q13" s="9">
        <v>830.7130755460322</v>
      </c>
      <c r="R13" s="10">
        <v>294.49082594018574</v>
      </c>
      <c r="S13" s="27">
        <v>0</v>
      </c>
      <c r="T13" s="9">
        <v>57.92</v>
      </c>
      <c r="U13" s="9">
        <v>988.48243734947312</v>
      </c>
      <c r="V13" s="10">
        <v>303.33636085255495</v>
      </c>
      <c r="W13" s="12">
        <v>0</v>
      </c>
      <c r="X13" s="9">
        <v>51.58</v>
      </c>
      <c r="Y13" s="9">
        <v>950.23011076414059</v>
      </c>
      <c r="Z13" s="10">
        <v>226.88713382149811</v>
      </c>
      <c r="AA13" s="12">
        <v>0</v>
      </c>
      <c r="AB13" s="9">
        <v>95</v>
      </c>
      <c r="AC13" s="9">
        <v>616.35663731665579</v>
      </c>
      <c r="AD13" s="10">
        <v>273.73675728890566</v>
      </c>
      <c r="AE13" s="12">
        <v>0</v>
      </c>
      <c r="AF13" s="9">
        <v>135.84</v>
      </c>
      <c r="AG13" s="9">
        <v>447.24782457154726</v>
      </c>
      <c r="AH13" s="10">
        <v>193.1069337983121</v>
      </c>
      <c r="AI13" s="12">
        <v>0</v>
      </c>
      <c r="AJ13" s="9">
        <v>75.430000000000007</v>
      </c>
      <c r="AK13" s="9">
        <v>963.88522383529414</v>
      </c>
      <c r="AL13" s="10">
        <v>205.17137608281368</v>
      </c>
      <c r="AM13" s="12">
        <v>0</v>
      </c>
      <c r="AN13" s="9">
        <v>53.03</v>
      </c>
      <c r="AO13" s="9">
        <v>1011.5381312540329</v>
      </c>
      <c r="AP13" s="10">
        <v>252.00587524857178</v>
      </c>
      <c r="AQ13" s="12">
        <v>0</v>
      </c>
      <c r="AR13" s="9">
        <v>50.36</v>
      </c>
      <c r="AS13" s="9">
        <v>1081.350004359675</v>
      </c>
      <c r="AT13" s="10">
        <v>252.36751021063321</v>
      </c>
      <c r="AU13" s="12">
        <v>0</v>
      </c>
      <c r="AV13" s="9">
        <v>66.83</v>
      </c>
      <c r="AW13" s="9">
        <v>827.84046059631976</v>
      </c>
      <c r="AX13" s="10">
        <v>238.71034633671184</v>
      </c>
    </row>
    <row r="14" spans="1:50" ht="35.1" customHeight="1" x14ac:dyDescent="0.2">
      <c r="A14" s="3">
        <f t="shared" si="0"/>
        <v>11</v>
      </c>
      <c r="B14" s="13" t="s">
        <v>23</v>
      </c>
      <c r="C14" s="12">
        <v>46.088073000000001</v>
      </c>
      <c r="D14" s="9">
        <v>11662.69</v>
      </c>
      <c r="E14" s="9">
        <v>215.60414737640338</v>
      </c>
      <c r="F14" s="10">
        <v>138.21088930638749</v>
      </c>
      <c r="G14" s="27">
        <v>57.592575000000004</v>
      </c>
      <c r="H14" s="9">
        <v>11067.64</v>
      </c>
      <c r="I14" s="9">
        <v>202.41116215005144</v>
      </c>
      <c r="J14" s="10">
        <v>120.85686720003561</v>
      </c>
      <c r="K14" s="12">
        <v>72.438417999999999</v>
      </c>
      <c r="L14" s="9">
        <v>10981.42</v>
      </c>
      <c r="M14" s="9">
        <v>220.93404128206748</v>
      </c>
      <c r="N14" s="10">
        <v>138.81938668421708</v>
      </c>
      <c r="O14" s="27">
        <v>91.441353000000007</v>
      </c>
      <c r="P14" s="9">
        <v>8302.19</v>
      </c>
      <c r="Q14" s="9">
        <v>207.04705763694608</v>
      </c>
      <c r="R14" s="10">
        <v>132.59720039519104</v>
      </c>
      <c r="S14" s="27">
        <v>115.735883</v>
      </c>
      <c r="T14" s="9">
        <v>7586.7</v>
      </c>
      <c r="U14" s="9">
        <v>202.64414352924248</v>
      </c>
      <c r="V14" s="10">
        <v>115.49032167073663</v>
      </c>
      <c r="W14" s="12">
        <v>118.31536199999999</v>
      </c>
      <c r="X14" s="9">
        <v>9265.02</v>
      </c>
      <c r="Y14" s="9">
        <v>179.07943388110363</v>
      </c>
      <c r="Z14" s="10">
        <v>114.69989338427507</v>
      </c>
      <c r="AA14" s="12">
        <v>119.09203299999999</v>
      </c>
      <c r="AB14" s="9">
        <v>16548.07</v>
      </c>
      <c r="AC14" s="9">
        <v>170.20533379097077</v>
      </c>
      <c r="AD14" s="10">
        <v>127.62608413642536</v>
      </c>
      <c r="AE14" s="12">
        <v>113.49526</v>
      </c>
      <c r="AF14" s="9">
        <v>21177.41</v>
      </c>
      <c r="AG14" s="9">
        <v>199.29366432979705</v>
      </c>
      <c r="AH14" s="10">
        <v>152.14152089814542</v>
      </c>
      <c r="AI14" s="12">
        <v>95.565628000000004</v>
      </c>
      <c r="AJ14" s="9">
        <v>17875.54</v>
      </c>
      <c r="AK14" s="9">
        <v>143.6569125707673</v>
      </c>
      <c r="AL14" s="10">
        <v>94.771082987573749</v>
      </c>
      <c r="AM14" s="12">
        <v>54.099653000000004</v>
      </c>
      <c r="AN14" s="9">
        <v>13368.31</v>
      </c>
      <c r="AO14" s="9">
        <v>171.10287552697099</v>
      </c>
      <c r="AP14" s="10">
        <v>110.07947151049022</v>
      </c>
      <c r="AQ14" s="12">
        <v>59.984760999999999</v>
      </c>
      <c r="AR14" s="9">
        <v>8785.77</v>
      </c>
      <c r="AS14" s="9">
        <v>165.63091914514271</v>
      </c>
      <c r="AT14" s="10">
        <v>100.66112834167161</v>
      </c>
      <c r="AU14" s="12">
        <v>36.963949999999997</v>
      </c>
      <c r="AV14" s="9">
        <v>9425.61</v>
      </c>
      <c r="AW14" s="9">
        <v>178.288791484055</v>
      </c>
      <c r="AX14" s="10">
        <v>107.69044059243525</v>
      </c>
    </row>
    <row r="15" spans="1:50" ht="35.1" customHeight="1" x14ac:dyDescent="0.2">
      <c r="A15" s="3">
        <f t="shared" si="0"/>
        <v>12</v>
      </c>
      <c r="B15" s="13" t="s">
        <v>8</v>
      </c>
      <c r="C15" s="12">
        <v>1167.4270589999999</v>
      </c>
      <c r="D15" s="9">
        <v>1409.605358</v>
      </c>
      <c r="E15" s="9">
        <v>514.12309325165518</v>
      </c>
      <c r="F15" s="10">
        <v>266.5332823582342</v>
      </c>
      <c r="G15" s="27">
        <v>487.320198</v>
      </c>
      <c r="H15" s="9">
        <v>1747.5934999999999</v>
      </c>
      <c r="I15" s="9">
        <v>436.36778603422056</v>
      </c>
      <c r="J15" s="10">
        <v>236.662348802065</v>
      </c>
      <c r="K15" s="12">
        <v>736.89534600000002</v>
      </c>
      <c r="L15" s="9">
        <v>1511.557855</v>
      </c>
      <c r="M15" s="9">
        <v>532.06800089867579</v>
      </c>
      <c r="N15" s="10">
        <v>233.61381281541114</v>
      </c>
      <c r="O15" s="27">
        <v>615.4684299999999</v>
      </c>
      <c r="P15" s="9">
        <v>1286.1936000000001</v>
      </c>
      <c r="Q15" s="9">
        <v>542.92115943649264</v>
      </c>
      <c r="R15" s="10">
        <v>274.80900092870172</v>
      </c>
      <c r="S15" s="27">
        <v>288.87128300000006</v>
      </c>
      <c r="T15" s="9">
        <v>1427.6270999999999</v>
      </c>
      <c r="U15" s="9">
        <v>441.51495465948284</v>
      </c>
      <c r="V15" s="10">
        <v>234.40544941479655</v>
      </c>
      <c r="W15" s="12">
        <v>198.52155899999997</v>
      </c>
      <c r="X15" s="9">
        <v>1660.7076300000001</v>
      </c>
      <c r="Y15" s="9">
        <v>395.17673038559332</v>
      </c>
      <c r="Z15" s="10">
        <v>208.54391389464593</v>
      </c>
      <c r="AA15" s="12">
        <v>501.25260100000003</v>
      </c>
      <c r="AB15" s="9">
        <v>2067.1581529999999</v>
      </c>
      <c r="AC15" s="9">
        <v>333.38258245685773</v>
      </c>
      <c r="AD15" s="10">
        <v>192.78684680983065</v>
      </c>
      <c r="AE15" s="12">
        <v>419.20904200000001</v>
      </c>
      <c r="AF15" s="9">
        <v>2628.5640759999997</v>
      </c>
      <c r="AG15" s="9">
        <v>315.41494357385562</v>
      </c>
      <c r="AH15" s="10">
        <v>163.81960874520422</v>
      </c>
      <c r="AI15" s="12">
        <v>456.97477799999996</v>
      </c>
      <c r="AJ15" s="9">
        <v>1859.3449259999998</v>
      </c>
      <c r="AK15" s="9">
        <v>407.0630880306187</v>
      </c>
      <c r="AL15" s="10">
        <v>182.31663063960781</v>
      </c>
      <c r="AM15" s="12">
        <v>299.07146399999999</v>
      </c>
      <c r="AN15" s="9">
        <v>1714.0791549999999</v>
      </c>
      <c r="AO15" s="9">
        <v>396.86229296043109</v>
      </c>
      <c r="AP15" s="10">
        <v>209.89027696479221</v>
      </c>
      <c r="AQ15" s="12">
        <v>570.44906400000002</v>
      </c>
      <c r="AR15" s="9">
        <v>1629.9907949999999</v>
      </c>
      <c r="AS15" s="9">
        <v>356.08059905418224</v>
      </c>
      <c r="AT15" s="10">
        <v>195.86666897634916</v>
      </c>
      <c r="AU15" s="12">
        <v>594.62740399999996</v>
      </c>
      <c r="AV15" s="9">
        <v>1994.727355</v>
      </c>
      <c r="AW15" s="9">
        <v>336.11957335122008</v>
      </c>
      <c r="AX15" s="10">
        <v>185.43730871337877</v>
      </c>
    </row>
    <row r="16" spans="1:50" ht="34.5" customHeight="1" x14ac:dyDescent="0.2">
      <c r="A16" s="3">
        <f t="shared" si="0"/>
        <v>13</v>
      </c>
      <c r="B16" s="13" t="s">
        <v>26</v>
      </c>
      <c r="C16" s="12">
        <v>512.935293</v>
      </c>
      <c r="D16" s="9">
        <v>2242.87</v>
      </c>
      <c r="E16" s="9">
        <v>277.73472778916442</v>
      </c>
      <c r="F16" s="10">
        <v>149.19650916185731</v>
      </c>
      <c r="G16" s="27">
        <v>453.050567</v>
      </c>
      <c r="H16" s="9">
        <v>2048.23</v>
      </c>
      <c r="I16" s="9">
        <v>278.57139967917004</v>
      </c>
      <c r="J16" s="10">
        <v>137.81840103515634</v>
      </c>
      <c r="K16" s="12">
        <v>447.90030599999994</v>
      </c>
      <c r="L16" s="9">
        <v>2020.06</v>
      </c>
      <c r="M16" s="9">
        <v>320.76906391254045</v>
      </c>
      <c r="N16" s="10">
        <v>141.9000904269534</v>
      </c>
      <c r="O16" s="27">
        <v>441.93</v>
      </c>
      <c r="P16" s="9">
        <v>1688.45</v>
      </c>
      <c r="Q16" s="9">
        <v>208.07996329411071</v>
      </c>
      <c r="R16" s="10">
        <v>131.20153717589875</v>
      </c>
      <c r="S16" s="27">
        <v>360.82894199999998</v>
      </c>
      <c r="T16" s="9">
        <v>1690.8</v>
      </c>
      <c r="U16" s="9">
        <v>463.69200628978462</v>
      </c>
      <c r="V16" s="10">
        <v>131.96248264458998</v>
      </c>
      <c r="W16" s="12">
        <v>343.11975000000001</v>
      </c>
      <c r="X16" s="9">
        <v>1864.43</v>
      </c>
      <c r="Y16" s="9">
        <v>269.24933612813373</v>
      </c>
      <c r="Z16" s="10">
        <v>118.72615286070349</v>
      </c>
      <c r="AA16" s="12">
        <v>607.09831399999996</v>
      </c>
      <c r="AB16" s="9">
        <v>2705.93</v>
      </c>
      <c r="AC16" s="9">
        <v>187.48181273857216</v>
      </c>
      <c r="AD16" s="10">
        <v>115.62062138108571</v>
      </c>
      <c r="AE16" s="12">
        <v>488.76688000000001</v>
      </c>
      <c r="AF16" s="9">
        <v>3529.41</v>
      </c>
      <c r="AG16" s="9">
        <v>170.9096968743647</v>
      </c>
      <c r="AH16" s="10">
        <v>111.18190001031003</v>
      </c>
      <c r="AI16" s="12">
        <v>414.52913799999999</v>
      </c>
      <c r="AJ16" s="9">
        <v>2838.68</v>
      </c>
      <c r="AK16" s="9">
        <v>185.01549638229849</v>
      </c>
      <c r="AL16" s="10">
        <v>111.7044204285818</v>
      </c>
      <c r="AM16" s="12">
        <v>241.78622500000003</v>
      </c>
      <c r="AN16" s="9">
        <v>2180.7800000000002</v>
      </c>
      <c r="AO16" s="9">
        <v>219.73221477014846</v>
      </c>
      <c r="AP16" s="10">
        <v>122.47049873813394</v>
      </c>
      <c r="AQ16" s="12">
        <v>305.70659999999998</v>
      </c>
      <c r="AR16" s="9">
        <v>1983.3</v>
      </c>
      <c r="AS16" s="9">
        <v>227.83279331027867</v>
      </c>
      <c r="AT16" s="10">
        <v>119.16276678275933</v>
      </c>
      <c r="AU16" s="12">
        <v>284.13866999999999</v>
      </c>
      <c r="AV16" s="9">
        <v>2435.13</v>
      </c>
      <c r="AW16" s="9">
        <v>220.3671299962997</v>
      </c>
      <c r="AX16" s="10">
        <v>127.00789041225424</v>
      </c>
    </row>
    <row r="17" spans="1:50" ht="35.1" customHeight="1" x14ac:dyDescent="0.2">
      <c r="A17" s="3">
        <f t="shared" si="0"/>
        <v>14</v>
      </c>
      <c r="B17" s="16" t="s">
        <v>1</v>
      </c>
      <c r="C17" s="12">
        <v>62857.535949999983</v>
      </c>
      <c r="D17" s="9">
        <v>202166.7</v>
      </c>
      <c r="E17" s="9">
        <v>219.19881456368771</v>
      </c>
      <c r="F17" s="10">
        <v>188.20718802879244</v>
      </c>
      <c r="G17" s="27">
        <v>53044.446428000025</v>
      </c>
      <c r="H17" s="9">
        <v>175537.81</v>
      </c>
      <c r="I17" s="9">
        <v>213.42344692746772</v>
      </c>
      <c r="J17" s="10">
        <v>177.7304252121335</v>
      </c>
      <c r="K17" s="12">
        <v>53848.215204000022</v>
      </c>
      <c r="L17" s="9">
        <v>159321.25</v>
      </c>
      <c r="M17" s="9">
        <v>218.86358264826765</v>
      </c>
      <c r="N17" s="10">
        <v>190.58941104513539</v>
      </c>
      <c r="O17" s="27">
        <v>49691.508102000007</v>
      </c>
      <c r="P17" s="9">
        <v>135298.71000000002</v>
      </c>
      <c r="Q17" s="9">
        <v>202.56552210976895</v>
      </c>
      <c r="R17" s="10">
        <v>159.10549989281259</v>
      </c>
      <c r="S17" s="27">
        <v>46476.372835999988</v>
      </c>
      <c r="T17" s="9">
        <v>142603.4</v>
      </c>
      <c r="U17" s="9">
        <v>194.92773456838032</v>
      </c>
      <c r="V17" s="10">
        <v>152.88511684309788</v>
      </c>
      <c r="W17" s="12">
        <v>50712.612125999949</v>
      </c>
      <c r="X17" s="9">
        <v>152529.19</v>
      </c>
      <c r="Y17" s="9">
        <v>188.80447278205176</v>
      </c>
      <c r="Z17" s="10">
        <v>147.71944812201426</v>
      </c>
      <c r="AA17" s="12">
        <v>83130.771957999983</v>
      </c>
      <c r="AB17" s="9">
        <v>196018.77000000002</v>
      </c>
      <c r="AC17" s="9">
        <v>176.31084137313206</v>
      </c>
      <c r="AD17" s="10">
        <v>143.57534169873554</v>
      </c>
      <c r="AE17" s="12">
        <v>81215.829088000071</v>
      </c>
      <c r="AF17" s="9">
        <v>229262.08000000002</v>
      </c>
      <c r="AG17" s="9">
        <v>171.66901052090952</v>
      </c>
      <c r="AH17" s="10">
        <v>152.07232134531355</v>
      </c>
      <c r="AI17" s="12">
        <v>62615.466349000075</v>
      </c>
      <c r="AJ17" s="9">
        <v>204625.12</v>
      </c>
      <c r="AK17" s="9">
        <v>215.03451411057577</v>
      </c>
      <c r="AL17" s="10">
        <v>161.73205730715918</v>
      </c>
      <c r="AM17" s="12">
        <v>32999.802551999994</v>
      </c>
      <c r="AN17" s="9">
        <v>197501.96000000002</v>
      </c>
      <c r="AO17" s="9">
        <v>195.75957667906638</v>
      </c>
      <c r="AP17" s="10">
        <v>153.45004856251535</v>
      </c>
      <c r="AQ17" s="12">
        <v>53849.501826999964</v>
      </c>
      <c r="AR17" s="9">
        <v>157012</v>
      </c>
      <c r="AS17" s="9">
        <v>188.86164962716921</v>
      </c>
      <c r="AT17" s="10">
        <v>152.00002958599191</v>
      </c>
      <c r="AU17" s="12">
        <v>46467.755367000049</v>
      </c>
      <c r="AV17" s="9">
        <v>182576</v>
      </c>
      <c r="AW17" s="9">
        <v>184.94636057951206</v>
      </c>
      <c r="AX17" s="10">
        <v>149.56483644877235</v>
      </c>
    </row>
    <row r="18" spans="1:50" ht="35.1" customHeight="1" x14ac:dyDescent="0.2">
      <c r="A18" s="3">
        <f t="shared" si="0"/>
        <v>15</v>
      </c>
      <c r="B18" s="13" t="s">
        <v>16</v>
      </c>
      <c r="C18" s="12">
        <v>18.288400000000003</v>
      </c>
      <c r="D18" s="9">
        <v>702.67</v>
      </c>
      <c r="E18" s="9">
        <v>396.50794892598833</v>
      </c>
      <c r="F18" s="10">
        <v>244.91649351115899</v>
      </c>
      <c r="G18" s="27">
        <v>29.803999999999998</v>
      </c>
      <c r="H18" s="9">
        <v>645.70000000000005</v>
      </c>
      <c r="I18" s="9">
        <v>408.70828488232917</v>
      </c>
      <c r="J18" s="10">
        <v>243.74194141579969</v>
      </c>
      <c r="K18" s="12">
        <v>35.0304</v>
      </c>
      <c r="L18" s="9">
        <v>669.72</v>
      </c>
      <c r="M18" s="9">
        <v>460.85005350382266</v>
      </c>
      <c r="N18" s="10">
        <v>243.75342161337375</v>
      </c>
      <c r="O18" s="27">
        <v>36.607599999999998</v>
      </c>
      <c r="P18" s="9">
        <v>585.46</v>
      </c>
      <c r="Q18" s="9">
        <v>428.56353960261964</v>
      </c>
      <c r="R18" s="10">
        <v>235.10995385863811</v>
      </c>
      <c r="S18" s="27">
        <v>42.183199999999999</v>
      </c>
      <c r="T18" s="9">
        <v>511.24</v>
      </c>
      <c r="U18" s="9">
        <v>489.84291507528354</v>
      </c>
      <c r="V18" s="10">
        <v>240.72540410260638</v>
      </c>
      <c r="W18" s="12">
        <v>47.746000000000002</v>
      </c>
      <c r="X18" s="9">
        <v>750.59</v>
      </c>
      <c r="Y18" s="9">
        <v>281.46517040007581</v>
      </c>
      <c r="Z18" s="10">
        <v>203.59054336045173</v>
      </c>
      <c r="AA18" s="12">
        <v>37.8108</v>
      </c>
      <c r="AB18" s="9">
        <v>1251.73</v>
      </c>
      <c r="AC18" s="9">
        <v>307.3823087051976</v>
      </c>
      <c r="AD18" s="10">
        <v>201.08355990315388</v>
      </c>
      <c r="AE18" s="12">
        <v>42.641199999999998</v>
      </c>
      <c r="AF18" s="9">
        <v>1645.97</v>
      </c>
      <c r="AG18" s="9">
        <v>272.25648742579045</v>
      </c>
      <c r="AH18" s="10">
        <v>197.61101221179376</v>
      </c>
      <c r="AI18" s="12">
        <v>37.097199999999994</v>
      </c>
      <c r="AJ18" s="9">
        <v>918.29</v>
      </c>
      <c r="AK18" s="9">
        <v>370.96060765787399</v>
      </c>
      <c r="AL18" s="10">
        <v>195.12567099518336</v>
      </c>
      <c r="AM18" s="12">
        <v>31.393999999999998</v>
      </c>
      <c r="AN18" s="9">
        <v>627.51</v>
      </c>
      <c r="AO18" s="9">
        <v>424.12550290683401</v>
      </c>
      <c r="AP18" s="10">
        <v>206.82723835649674</v>
      </c>
      <c r="AQ18" s="12">
        <v>24.086400000000001</v>
      </c>
      <c r="AR18" s="9">
        <v>625.97</v>
      </c>
      <c r="AS18" s="9">
        <v>386.4783203527719</v>
      </c>
      <c r="AT18" s="10">
        <v>201.19411864424018</v>
      </c>
      <c r="AU18" s="12">
        <v>19.231200000000001</v>
      </c>
      <c r="AV18" s="9">
        <v>721.98</v>
      </c>
      <c r="AW18" s="9">
        <v>366.1511376593798</v>
      </c>
      <c r="AX18" s="10">
        <v>191.37935175397783</v>
      </c>
    </row>
    <row r="19" spans="1:50" ht="35.1" customHeight="1" x14ac:dyDescent="0.2">
      <c r="A19" s="3">
        <f t="shared" si="0"/>
        <v>16</v>
      </c>
      <c r="B19" s="23" t="s">
        <v>18</v>
      </c>
      <c r="C19" s="12">
        <v>5124.3091960000002</v>
      </c>
      <c r="D19" s="9">
        <v>22487.245815999999</v>
      </c>
      <c r="E19" s="9">
        <v>167.32501492717077</v>
      </c>
      <c r="F19" s="10">
        <v>123.25346733899904</v>
      </c>
      <c r="G19" s="27">
        <v>4553.8626050000003</v>
      </c>
      <c r="H19" s="9">
        <v>19777.328077999999</v>
      </c>
      <c r="I19" s="9">
        <v>166.27412858861618</v>
      </c>
      <c r="J19" s="10">
        <v>115.88667684707971</v>
      </c>
      <c r="K19" s="12">
        <v>4406.0455340000008</v>
      </c>
      <c r="L19" s="9">
        <v>18250.547695000001</v>
      </c>
      <c r="M19" s="9">
        <v>202.86879628443668</v>
      </c>
      <c r="N19" s="10">
        <v>124.33457356449257</v>
      </c>
      <c r="O19" s="27">
        <v>3171.7568090000009</v>
      </c>
      <c r="P19" s="9">
        <v>14601.562792999999</v>
      </c>
      <c r="Q19" s="9">
        <v>182.74176146095999</v>
      </c>
      <c r="R19" s="10">
        <v>116.45856690427357</v>
      </c>
      <c r="S19" s="27">
        <v>3223.377708</v>
      </c>
      <c r="T19" s="9">
        <v>14754.186551999999</v>
      </c>
      <c r="U19" s="9">
        <v>168.43523655470852</v>
      </c>
      <c r="V19" s="10">
        <v>106.68511944529776</v>
      </c>
      <c r="W19" s="12">
        <v>3507.7000940000007</v>
      </c>
      <c r="X19" s="9">
        <v>17121.345961999999</v>
      </c>
      <c r="Y19" s="9">
        <v>161.20102147585271</v>
      </c>
      <c r="Z19" s="10">
        <v>106.5761765883166</v>
      </c>
      <c r="AA19" s="12">
        <v>6235.9850040000001</v>
      </c>
      <c r="AB19" s="9">
        <v>29108.98373</v>
      </c>
      <c r="AC19" s="9">
        <v>124.44106363001796</v>
      </c>
      <c r="AD19" s="10">
        <v>95.201227776265839</v>
      </c>
      <c r="AE19" s="12">
        <v>6315.501583000002</v>
      </c>
      <c r="AF19" s="9">
        <v>35095.050000000003</v>
      </c>
      <c r="AG19" s="9">
        <v>120.44499424958336</v>
      </c>
      <c r="AH19" s="10">
        <v>96.957297946693316</v>
      </c>
      <c r="AI19" s="12">
        <v>4405.1684480000004</v>
      </c>
      <c r="AJ19" s="9">
        <v>32358.764048000001</v>
      </c>
      <c r="AK19" s="9">
        <v>110.71454901527434</v>
      </c>
      <c r="AL19" s="10">
        <v>80.55663144528225</v>
      </c>
      <c r="AM19" s="12">
        <v>2630.1315019999997</v>
      </c>
      <c r="AN19" s="9">
        <v>26848.606630999999</v>
      </c>
      <c r="AO19" s="9">
        <v>133.82752422547256</v>
      </c>
      <c r="AP19" s="10">
        <v>99.270330938758946</v>
      </c>
      <c r="AQ19" s="12">
        <v>3666.0710079999985</v>
      </c>
      <c r="AR19" s="9">
        <v>15699.038436000001</v>
      </c>
      <c r="AS19" s="9">
        <v>157.97651796641986</v>
      </c>
      <c r="AT19" s="10">
        <v>101.08166821149582</v>
      </c>
      <c r="AU19" s="12">
        <v>3760.9941779999999</v>
      </c>
      <c r="AV19" s="9">
        <v>18926.452679999999</v>
      </c>
      <c r="AW19" s="9">
        <v>154.74321105200704</v>
      </c>
      <c r="AX19" s="10">
        <v>102.05593913231161</v>
      </c>
    </row>
    <row r="20" spans="1:50" ht="35.1" customHeight="1" x14ac:dyDescent="0.2">
      <c r="A20" s="3">
        <f t="shared" si="0"/>
        <v>17</v>
      </c>
      <c r="B20" s="23" t="s">
        <v>14</v>
      </c>
      <c r="C20" s="12">
        <v>4923.7720819999986</v>
      </c>
      <c r="D20" s="9">
        <v>26131.43</v>
      </c>
      <c r="E20" s="9">
        <v>191.82887489793887</v>
      </c>
      <c r="F20" s="10">
        <v>151.53567197756072</v>
      </c>
      <c r="G20" s="27">
        <v>4807.4801060000018</v>
      </c>
      <c r="H20" s="9">
        <v>22309.79</v>
      </c>
      <c r="I20" s="9">
        <v>182.65801582470473</v>
      </c>
      <c r="J20" s="10">
        <v>135.46263605691414</v>
      </c>
      <c r="K20" s="12">
        <v>4706.1160910000035</v>
      </c>
      <c r="L20" s="9">
        <v>20593.169999999998</v>
      </c>
      <c r="M20" s="9">
        <v>187.0057577451079</v>
      </c>
      <c r="N20" s="10">
        <v>124.99279552237462</v>
      </c>
      <c r="O20" s="27">
        <v>4829.5926180000024</v>
      </c>
      <c r="P20" s="9">
        <v>16883.89</v>
      </c>
      <c r="Q20" s="9">
        <v>167.69903348690596</v>
      </c>
      <c r="R20" s="10">
        <v>117.96517752975838</v>
      </c>
      <c r="S20" s="27">
        <v>3445.7202840000014</v>
      </c>
      <c r="T20" s="9">
        <v>16196.65</v>
      </c>
      <c r="U20" s="9">
        <v>142.93977672080896</v>
      </c>
      <c r="V20" s="10">
        <v>108.60095275064701</v>
      </c>
      <c r="W20" s="12">
        <v>3500.5349260000012</v>
      </c>
      <c r="X20" s="9">
        <v>17230.099999999999</v>
      </c>
      <c r="Y20" s="9">
        <v>186.04386763690766</v>
      </c>
      <c r="Z20" s="10">
        <v>109.93799748778933</v>
      </c>
      <c r="AA20" s="12">
        <v>5533.5188260000014</v>
      </c>
      <c r="AB20" s="9">
        <v>21620.7</v>
      </c>
      <c r="AC20" s="9">
        <v>139.67235965610342</v>
      </c>
      <c r="AD20" s="10">
        <v>103.15940898450539</v>
      </c>
      <c r="AE20" s="12">
        <v>4407.9667069999996</v>
      </c>
      <c r="AF20" s="9">
        <v>23065.73</v>
      </c>
      <c r="AG20" s="9">
        <v>134.78881357682917</v>
      </c>
      <c r="AH20" s="10">
        <v>101.00406613612734</v>
      </c>
      <c r="AI20" s="12">
        <v>3845.3046350000013</v>
      </c>
      <c r="AJ20" s="9">
        <v>18685.150000000001</v>
      </c>
      <c r="AK20" s="9">
        <v>124.25145532934407</v>
      </c>
      <c r="AL20" s="10">
        <v>79.469327180229968</v>
      </c>
      <c r="AM20" s="12">
        <v>2754.802596</v>
      </c>
      <c r="AN20" s="9">
        <v>16770.64</v>
      </c>
      <c r="AO20" s="9">
        <v>105.05212258145124</v>
      </c>
      <c r="AP20" s="10">
        <v>98.669646910551421</v>
      </c>
      <c r="AQ20" s="12">
        <v>4613.1771539999972</v>
      </c>
      <c r="AR20" s="9">
        <v>17296.14</v>
      </c>
      <c r="AS20" s="9">
        <v>173.78906555955683</v>
      </c>
      <c r="AT20" s="10">
        <v>103.04938479297145</v>
      </c>
      <c r="AU20" s="12">
        <v>4765.0753539999987</v>
      </c>
      <c r="AV20" s="9">
        <v>21311.05</v>
      </c>
      <c r="AW20" s="9">
        <v>152.32189674261932</v>
      </c>
      <c r="AX20" s="10">
        <v>99.961071171593034</v>
      </c>
    </row>
    <row r="21" spans="1:50" ht="35.1" customHeight="1" x14ac:dyDescent="0.2">
      <c r="A21" s="3">
        <f t="shared" si="0"/>
        <v>18</v>
      </c>
      <c r="B21" s="17" t="s">
        <v>9</v>
      </c>
      <c r="C21" s="12">
        <v>546.63579200000015</v>
      </c>
      <c r="D21" s="9">
        <v>5150.24</v>
      </c>
      <c r="E21" s="9">
        <v>209.80265946267318</v>
      </c>
      <c r="F21" s="10">
        <v>137.70281337964562</v>
      </c>
      <c r="G21" s="27">
        <v>789.68740099999991</v>
      </c>
      <c r="H21" s="9">
        <v>4176.49</v>
      </c>
      <c r="I21" s="9">
        <v>221.17390831515669</v>
      </c>
      <c r="J21" s="10">
        <v>132.2639597002547</v>
      </c>
      <c r="K21" s="12">
        <v>850.27517399999977</v>
      </c>
      <c r="L21" s="9">
        <v>4052.52</v>
      </c>
      <c r="M21" s="9">
        <v>246.2908087249811</v>
      </c>
      <c r="N21" s="10">
        <v>147.37143478218698</v>
      </c>
      <c r="O21" s="27">
        <v>530.25452500000017</v>
      </c>
      <c r="P21" s="9">
        <v>3961.75</v>
      </c>
      <c r="Q21" s="9">
        <v>211.13943351303072</v>
      </c>
      <c r="R21" s="10">
        <v>130.51567853337477</v>
      </c>
      <c r="S21" s="27">
        <v>612.33552900000007</v>
      </c>
      <c r="T21" s="9">
        <v>3194.83</v>
      </c>
      <c r="U21" s="9">
        <v>242.32656394280346</v>
      </c>
      <c r="V21" s="10">
        <v>136.68323040372567</v>
      </c>
      <c r="W21" s="12">
        <v>605.32476799999995</v>
      </c>
      <c r="X21" s="9">
        <v>3583.33</v>
      </c>
      <c r="Y21" s="9">
        <v>219.86304730277286</v>
      </c>
      <c r="Z21" s="10">
        <v>127.27068174039037</v>
      </c>
      <c r="AA21" s="12">
        <v>1031.7403920000002</v>
      </c>
      <c r="AB21" s="9">
        <v>4616.78</v>
      </c>
      <c r="AC21" s="9">
        <v>177.46893046986483</v>
      </c>
      <c r="AD21" s="10">
        <v>117.0502906846628</v>
      </c>
      <c r="AE21" s="12">
        <v>818.94522300000006</v>
      </c>
      <c r="AF21" s="9">
        <v>5640.26</v>
      </c>
      <c r="AG21" s="9">
        <v>171.2338942955748</v>
      </c>
      <c r="AH21" s="10">
        <v>109.88256159326589</v>
      </c>
      <c r="AI21" s="12">
        <v>779.71465599999999</v>
      </c>
      <c r="AJ21" s="9">
        <v>4045.56</v>
      </c>
      <c r="AK21" s="9">
        <v>194.92628653202348</v>
      </c>
      <c r="AL21" s="10">
        <v>115.72676693625475</v>
      </c>
      <c r="AM21" s="12">
        <v>541.94332599999996</v>
      </c>
      <c r="AN21" s="9">
        <v>3493.22</v>
      </c>
      <c r="AO21" s="9">
        <v>222.19874696680844</v>
      </c>
      <c r="AP21" s="10">
        <v>120.30724328371424</v>
      </c>
      <c r="AQ21" s="12">
        <v>825.89779700000008</v>
      </c>
      <c r="AR21" s="9">
        <v>3677.61</v>
      </c>
      <c r="AS21" s="9">
        <v>215.90737861800773</v>
      </c>
      <c r="AT21" s="10">
        <v>117.02258492864921</v>
      </c>
      <c r="AU21" s="12">
        <v>922.83278700000005</v>
      </c>
      <c r="AV21" s="9">
        <v>4151.2299999999996</v>
      </c>
      <c r="AW21" s="9">
        <v>220.57558503090772</v>
      </c>
      <c r="AX21" s="10">
        <v>113.63305269811519</v>
      </c>
    </row>
    <row r="22" spans="1:50" ht="35.1" customHeight="1" x14ac:dyDescent="0.2">
      <c r="A22" s="3">
        <f t="shared" si="0"/>
        <v>19</v>
      </c>
      <c r="B22" s="23" t="s">
        <v>10</v>
      </c>
      <c r="C22" s="12">
        <v>0</v>
      </c>
      <c r="D22" s="9">
        <v>273.42</v>
      </c>
      <c r="E22" s="9">
        <v>570.00101956032256</v>
      </c>
      <c r="F22" s="10">
        <v>272.95375493179546</v>
      </c>
      <c r="G22" s="27">
        <v>0</v>
      </c>
      <c r="H22" s="9">
        <v>264.55</v>
      </c>
      <c r="I22" s="9">
        <v>579.76815579359607</v>
      </c>
      <c r="J22" s="10">
        <v>272.76130228865611</v>
      </c>
      <c r="K22" s="12">
        <v>0</v>
      </c>
      <c r="L22" s="9">
        <v>258.58999999999997</v>
      </c>
      <c r="M22" s="9">
        <v>673.42508898396659</v>
      </c>
      <c r="N22" s="10">
        <v>300.104930581095</v>
      </c>
      <c r="O22" s="27">
        <v>0</v>
      </c>
      <c r="P22" s="9">
        <v>224.88</v>
      </c>
      <c r="Q22" s="9">
        <v>490.06013243384274</v>
      </c>
      <c r="R22" s="10">
        <v>216.40787451229104</v>
      </c>
      <c r="S22" s="27">
        <v>0</v>
      </c>
      <c r="T22" s="9">
        <v>235.38</v>
      </c>
      <c r="U22" s="9">
        <v>523.32549704535802</v>
      </c>
      <c r="V22" s="10">
        <v>239.5278092154721</v>
      </c>
      <c r="W22" s="12">
        <v>0</v>
      </c>
      <c r="X22" s="9">
        <v>247.77</v>
      </c>
      <c r="Y22" s="9">
        <v>688.0414978702164</v>
      </c>
      <c r="Z22" s="10">
        <v>227.2532274524963</v>
      </c>
      <c r="AA22" s="12">
        <v>0</v>
      </c>
      <c r="AB22" s="9">
        <v>394.77</v>
      </c>
      <c r="AC22" s="9">
        <v>497.34600299057934</v>
      </c>
      <c r="AD22" s="10">
        <v>226.86278333655432</v>
      </c>
      <c r="AE22" s="12">
        <v>0</v>
      </c>
      <c r="AF22" s="9">
        <v>487.83</v>
      </c>
      <c r="AG22" s="9">
        <v>380.44290933845178</v>
      </c>
      <c r="AH22" s="10">
        <v>228.39018477698681</v>
      </c>
      <c r="AI22" s="12">
        <v>0</v>
      </c>
      <c r="AJ22" s="9">
        <v>422.75</v>
      </c>
      <c r="AK22" s="9">
        <v>408.73007328074937</v>
      </c>
      <c r="AL22" s="10">
        <v>230.77287143296044</v>
      </c>
      <c r="AM22" s="12">
        <v>0</v>
      </c>
      <c r="AN22" s="9">
        <v>264.39</v>
      </c>
      <c r="AO22" s="9">
        <v>425.68433237042166</v>
      </c>
      <c r="AP22" s="10">
        <v>216.73911098855095</v>
      </c>
      <c r="AQ22" s="12">
        <v>0</v>
      </c>
      <c r="AR22" s="9">
        <v>228.55</v>
      </c>
      <c r="AS22" s="9">
        <v>404.75756977493705</v>
      </c>
      <c r="AT22" s="10">
        <v>218.47907362396711</v>
      </c>
      <c r="AU22" s="12">
        <v>0</v>
      </c>
      <c r="AV22" s="9">
        <v>279.36</v>
      </c>
      <c r="AW22" s="9">
        <v>370.85427681012806</v>
      </c>
      <c r="AX22" s="10">
        <v>223.74700633062926</v>
      </c>
    </row>
    <row r="23" spans="1:50" ht="35.1" customHeight="1" x14ac:dyDescent="0.2">
      <c r="A23" s="3">
        <f t="shared" si="0"/>
        <v>20</v>
      </c>
      <c r="B23" s="17" t="s">
        <v>15</v>
      </c>
      <c r="C23" s="12">
        <v>632.63929099999996</v>
      </c>
      <c r="D23" s="9">
        <v>3404.41</v>
      </c>
      <c r="E23" s="9">
        <v>187.40914502624082</v>
      </c>
      <c r="F23" s="10">
        <v>127.61804548391558</v>
      </c>
      <c r="G23" s="27">
        <v>548.71277999999995</v>
      </c>
      <c r="H23" s="9">
        <v>3224.44</v>
      </c>
      <c r="I23" s="9">
        <v>181.82439183265174</v>
      </c>
      <c r="J23" s="10">
        <v>118.69609135477423</v>
      </c>
      <c r="K23" s="12">
        <v>609.00675699999999</v>
      </c>
      <c r="L23" s="9">
        <v>3084.65</v>
      </c>
      <c r="M23" s="9">
        <v>210.30319013209078</v>
      </c>
      <c r="N23" s="10">
        <v>130.84260745348735</v>
      </c>
      <c r="O23" s="27">
        <v>630.02753199999995</v>
      </c>
      <c r="P23" s="9">
        <v>2640.22</v>
      </c>
      <c r="Q23" s="9">
        <v>193.82987273663372</v>
      </c>
      <c r="R23" s="10">
        <v>121.657297587762</v>
      </c>
      <c r="S23" s="27">
        <v>402.81784400000004</v>
      </c>
      <c r="T23" s="9">
        <v>2726.54</v>
      </c>
      <c r="U23" s="9">
        <v>183.71712755995364</v>
      </c>
      <c r="V23" s="10">
        <v>112.68672405971012</v>
      </c>
      <c r="W23" s="12">
        <v>387.55287400000003</v>
      </c>
      <c r="X23" s="9">
        <v>2527.73</v>
      </c>
      <c r="Y23" s="9">
        <v>163.02694007004402</v>
      </c>
      <c r="Z23" s="10">
        <v>107.7680887055573</v>
      </c>
      <c r="AA23" s="12">
        <v>990.23345400000005</v>
      </c>
      <c r="AB23" s="9">
        <v>4209.41</v>
      </c>
      <c r="AC23" s="9">
        <v>90.527395848613793</v>
      </c>
      <c r="AD23" s="10">
        <v>103.14864440893308</v>
      </c>
      <c r="AE23" s="12">
        <v>890.819929</v>
      </c>
      <c r="AF23" s="9">
        <v>4914.46</v>
      </c>
      <c r="AG23" s="9">
        <v>133.69890074608125</v>
      </c>
      <c r="AH23" s="10">
        <v>95.155866496599813</v>
      </c>
      <c r="AI23" s="12">
        <v>831.17489599999999</v>
      </c>
      <c r="AJ23" s="9">
        <v>3702.05</v>
      </c>
      <c r="AK23" s="9">
        <v>151.33060217950933</v>
      </c>
      <c r="AL23" s="10">
        <v>96.484272135513905</v>
      </c>
      <c r="AM23" s="12">
        <v>314.93365499999999</v>
      </c>
      <c r="AN23" s="9">
        <v>3299.37</v>
      </c>
      <c r="AO23" s="9">
        <v>171.43630976589381</v>
      </c>
      <c r="AP23" s="10">
        <v>100.60786489933651</v>
      </c>
      <c r="AQ23" s="12">
        <v>657.77452200000005</v>
      </c>
      <c r="AR23" s="9">
        <v>2786.74</v>
      </c>
      <c r="AS23" s="9">
        <v>161.10329595616511</v>
      </c>
      <c r="AT23" s="10">
        <v>94.878328176023842</v>
      </c>
      <c r="AU23" s="12">
        <v>594.63761299999999</v>
      </c>
      <c r="AV23" s="9">
        <v>3042.19</v>
      </c>
      <c r="AW23" s="9">
        <v>199.70586268572575</v>
      </c>
      <c r="AX23" s="10">
        <v>102.39759589786134</v>
      </c>
    </row>
    <row r="24" spans="1:50" ht="35.1" customHeight="1" x14ac:dyDescent="0.2">
      <c r="A24" s="3">
        <f t="shared" si="0"/>
        <v>21</v>
      </c>
      <c r="B24" s="17" t="s">
        <v>13</v>
      </c>
      <c r="C24" s="12">
        <v>0</v>
      </c>
      <c r="D24" s="9">
        <v>44.95</v>
      </c>
      <c r="E24" s="9">
        <v>1408.7195322652749</v>
      </c>
      <c r="F24" s="10">
        <v>372.12606116785201</v>
      </c>
      <c r="G24" s="27">
        <v>0</v>
      </c>
      <c r="H24" s="9">
        <v>40.03</v>
      </c>
      <c r="I24" s="9">
        <v>1513.6969299684545</v>
      </c>
      <c r="J24" s="10">
        <v>349.69801600819585</v>
      </c>
      <c r="K24" s="12">
        <v>0</v>
      </c>
      <c r="L24" s="9">
        <v>42.46</v>
      </c>
      <c r="M24" s="9">
        <v>1596.4800037784755</v>
      </c>
      <c r="N24" s="10">
        <v>390.11303425824076</v>
      </c>
      <c r="O24" s="27">
        <v>0</v>
      </c>
      <c r="P24" s="9">
        <v>41.02</v>
      </c>
      <c r="Q24" s="9">
        <v>1270.7478120926758</v>
      </c>
      <c r="R24" s="10">
        <v>324.61856962975133</v>
      </c>
      <c r="S24" s="27">
        <v>0</v>
      </c>
      <c r="T24" s="9">
        <v>37.97</v>
      </c>
      <c r="U24" s="9">
        <v>1558.7514209444355</v>
      </c>
      <c r="V24" s="10">
        <v>410.19962937664104</v>
      </c>
      <c r="W24" s="12">
        <v>0</v>
      </c>
      <c r="X24" s="9">
        <v>41.05</v>
      </c>
      <c r="Y24" s="9">
        <v>1369.0976269081777</v>
      </c>
      <c r="Z24" s="10">
        <v>283.80623772841733</v>
      </c>
      <c r="AA24" s="12">
        <v>0</v>
      </c>
      <c r="AB24" s="9">
        <v>60.26</v>
      </c>
      <c r="AC24" s="9">
        <v>924.97555468689188</v>
      </c>
      <c r="AD24" s="10">
        <v>254.34331684117927</v>
      </c>
      <c r="AE24" s="12">
        <v>0</v>
      </c>
      <c r="AF24" s="9">
        <v>85.92</v>
      </c>
      <c r="AG24" s="9">
        <v>761.35173885839856</v>
      </c>
      <c r="AH24" s="10">
        <v>221.45033461511821</v>
      </c>
      <c r="AI24" s="12">
        <v>0</v>
      </c>
      <c r="AJ24" s="9">
        <v>51.25</v>
      </c>
      <c r="AK24" s="9">
        <v>1140.7601466960662</v>
      </c>
      <c r="AL24" s="10">
        <v>279.28409526355921</v>
      </c>
      <c r="AM24" s="12">
        <v>0</v>
      </c>
      <c r="AN24" s="9">
        <v>41.37</v>
      </c>
      <c r="AO24" s="9">
        <v>1321.1064351437337</v>
      </c>
      <c r="AP24" s="10">
        <v>305.70426845492591</v>
      </c>
      <c r="AQ24" s="12">
        <v>0</v>
      </c>
      <c r="AR24" s="9">
        <v>43.57</v>
      </c>
      <c r="AS24" s="9">
        <v>1263.5318783122598</v>
      </c>
      <c r="AT24" s="10">
        <v>302.58503192305113</v>
      </c>
      <c r="AU24" s="12">
        <v>0</v>
      </c>
      <c r="AV24" s="9">
        <v>48.04</v>
      </c>
      <c r="AW24" s="9">
        <v>1138.8170663869539</v>
      </c>
      <c r="AX24" s="10">
        <v>271.64954690493937</v>
      </c>
    </row>
    <row r="25" spans="1:50" ht="35.1" customHeight="1" x14ac:dyDescent="0.2">
      <c r="A25" s="3">
        <f t="shared" si="0"/>
        <v>22</v>
      </c>
      <c r="B25" s="23" t="s">
        <v>19</v>
      </c>
      <c r="C25" s="12">
        <v>345.72155400000003</v>
      </c>
      <c r="D25" s="9">
        <v>1245.5899999999999</v>
      </c>
      <c r="E25" s="9">
        <v>406.57106037133104</v>
      </c>
      <c r="F25" s="10">
        <v>277.35741968291791</v>
      </c>
      <c r="G25" s="27">
        <v>244.85169500000001</v>
      </c>
      <c r="H25" s="9">
        <v>1188.77</v>
      </c>
      <c r="I25" s="9">
        <v>399.18414110867684</v>
      </c>
      <c r="J25" s="10">
        <v>263.79443687229764</v>
      </c>
      <c r="K25" s="12">
        <v>218.106965</v>
      </c>
      <c r="L25" s="9">
        <v>1163.9100000000001</v>
      </c>
      <c r="M25" s="9">
        <v>438.76391304878234</v>
      </c>
      <c r="N25" s="10">
        <v>263.62425058483421</v>
      </c>
      <c r="O25" s="27">
        <v>165.85477900000001</v>
      </c>
      <c r="P25" s="9">
        <v>928.24</v>
      </c>
      <c r="Q25" s="9">
        <v>403.44526086151211</v>
      </c>
      <c r="R25" s="10">
        <v>244.0457472245067</v>
      </c>
      <c r="S25" s="27">
        <v>117.113587</v>
      </c>
      <c r="T25" s="9">
        <v>988.01</v>
      </c>
      <c r="U25" s="9">
        <v>444.64996678983221</v>
      </c>
      <c r="V25" s="10">
        <v>242.18297299582827</v>
      </c>
      <c r="W25" s="12">
        <v>151.56164999999999</v>
      </c>
      <c r="X25" s="9">
        <v>1170.57</v>
      </c>
      <c r="Y25" s="9">
        <v>346.8379475169944</v>
      </c>
      <c r="Z25" s="10">
        <v>217.48980555332381</v>
      </c>
      <c r="AA25" s="12">
        <v>410.63340500000004</v>
      </c>
      <c r="AB25" s="9">
        <v>1617.98</v>
      </c>
      <c r="AC25" s="9">
        <v>314.09429717007572</v>
      </c>
      <c r="AD25" s="10">
        <v>217.96344495812161</v>
      </c>
      <c r="AE25" s="12">
        <v>447.254345</v>
      </c>
      <c r="AF25" s="9">
        <v>1866.07</v>
      </c>
      <c r="AG25" s="9">
        <v>328.58379341201618</v>
      </c>
      <c r="AH25" s="10">
        <v>228.70203856793347</v>
      </c>
      <c r="AI25" s="12">
        <v>232.77999</v>
      </c>
      <c r="AJ25" s="9">
        <v>1387.01</v>
      </c>
      <c r="AK25" s="9">
        <v>343.22400878180656</v>
      </c>
      <c r="AL25" s="10">
        <v>225.55409314837144</v>
      </c>
      <c r="AM25" s="12">
        <v>98.441642999999999</v>
      </c>
      <c r="AN25" s="9">
        <v>1160.9100000000001</v>
      </c>
      <c r="AO25" s="9">
        <v>362.5120321921047</v>
      </c>
      <c r="AP25" s="10">
        <v>232.50611469399476</v>
      </c>
      <c r="AQ25" s="12">
        <v>206.48730699999999</v>
      </c>
      <c r="AR25" s="9">
        <v>1000.98</v>
      </c>
      <c r="AS25" s="9">
        <v>390.50560488661642</v>
      </c>
      <c r="AT25" s="10">
        <v>236.98417628859491</v>
      </c>
      <c r="AU25" s="12">
        <v>251.37824600000002</v>
      </c>
      <c r="AV25" s="9">
        <v>1197.68</v>
      </c>
      <c r="AW25" s="9">
        <v>363.26534247341669</v>
      </c>
      <c r="AX25" s="10">
        <v>221.36068540080061</v>
      </c>
    </row>
    <row r="26" spans="1:50" ht="35.1" customHeight="1" x14ac:dyDescent="0.2">
      <c r="A26" s="3">
        <f t="shared" si="0"/>
        <v>23</v>
      </c>
      <c r="B26" s="13" t="s">
        <v>0</v>
      </c>
      <c r="C26" s="12">
        <v>7583.2197160000014</v>
      </c>
      <c r="D26" s="9">
        <v>48154.57</v>
      </c>
      <c r="E26" s="9">
        <v>246.69478226928891</v>
      </c>
      <c r="F26" s="10">
        <v>136.36794445791438</v>
      </c>
      <c r="G26" s="27">
        <v>7277.6837609999957</v>
      </c>
      <c r="H26" s="9">
        <v>44133.93</v>
      </c>
      <c r="I26" s="9">
        <v>249.44252811139452</v>
      </c>
      <c r="J26" s="10">
        <v>129.06481793995769</v>
      </c>
      <c r="K26" s="12">
        <v>7763.2281629999998</v>
      </c>
      <c r="L26" s="9">
        <v>38272.31</v>
      </c>
      <c r="M26" s="9">
        <v>246.76600384293974</v>
      </c>
      <c r="N26" s="10">
        <v>134.92347571751915</v>
      </c>
      <c r="O26" s="27">
        <v>5411.439378</v>
      </c>
      <c r="P26" s="9">
        <v>30106.54</v>
      </c>
      <c r="Q26" s="9">
        <v>301.86692702318987</v>
      </c>
      <c r="R26" s="10">
        <v>133.3493574984349</v>
      </c>
      <c r="S26" s="27">
        <v>5933.059975000001</v>
      </c>
      <c r="T26" s="9">
        <v>30238.32</v>
      </c>
      <c r="U26" s="9">
        <v>292.71550712045371</v>
      </c>
      <c r="V26" s="10">
        <v>127.14527776909374</v>
      </c>
      <c r="W26" s="12">
        <v>7618.1272350000008</v>
      </c>
      <c r="X26" s="9">
        <v>30598.46</v>
      </c>
      <c r="Y26" s="9">
        <v>285.37239313760483</v>
      </c>
      <c r="Z26" s="10">
        <v>122.91383549778195</v>
      </c>
      <c r="AA26" s="12">
        <v>15655.558926999996</v>
      </c>
      <c r="AB26" s="9">
        <v>54307.770000000004</v>
      </c>
      <c r="AC26" s="9">
        <v>197.77525321237707</v>
      </c>
      <c r="AD26" s="10">
        <v>110.44913934440081</v>
      </c>
      <c r="AE26" s="12">
        <v>15612.158702999999</v>
      </c>
      <c r="AF26" s="9">
        <v>68965.25</v>
      </c>
      <c r="AG26" s="9">
        <v>180.69250303922516</v>
      </c>
      <c r="AH26" s="10">
        <v>109.55297179797157</v>
      </c>
      <c r="AI26" s="12">
        <v>12006.828148000002</v>
      </c>
      <c r="AJ26" s="9">
        <v>65109.32</v>
      </c>
      <c r="AK26" s="9">
        <v>181.53304202672973</v>
      </c>
      <c r="AL26" s="10">
        <v>97.131716462752138</v>
      </c>
      <c r="AM26" s="12">
        <v>7615.0519789999998</v>
      </c>
      <c r="AN26" s="9">
        <v>53450.080000000002</v>
      </c>
      <c r="AO26" s="9">
        <v>194.82157930294127</v>
      </c>
      <c r="AP26" s="10">
        <v>111.89896095383499</v>
      </c>
      <c r="AQ26" s="12">
        <v>4942.9656619999996</v>
      </c>
      <c r="AR26" s="9">
        <v>32667.739999999998</v>
      </c>
      <c r="AS26" s="9">
        <v>247.14634598692862</v>
      </c>
      <c r="AT26" s="10">
        <v>111.88011716255953</v>
      </c>
      <c r="AU26" s="12">
        <v>4846.2767670000012</v>
      </c>
      <c r="AV26" s="9">
        <v>41089.149999999994</v>
      </c>
      <c r="AW26" s="9">
        <v>222.64064808907366</v>
      </c>
      <c r="AX26" s="10">
        <v>111.29104327687386</v>
      </c>
    </row>
    <row r="27" spans="1:50" ht="35.1" customHeight="1" x14ac:dyDescent="0.2">
      <c r="A27" s="3">
        <f t="shared" si="0"/>
        <v>24</v>
      </c>
      <c r="B27" s="23" t="s">
        <v>20</v>
      </c>
      <c r="C27" s="12">
        <v>3214.7170310000001</v>
      </c>
      <c r="D27" s="9">
        <v>10406.450000000001</v>
      </c>
      <c r="E27" s="9">
        <v>191.4143507326886</v>
      </c>
      <c r="F27" s="10">
        <v>120.21232294099066</v>
      </c>
      <c r="G27" s="27">
        <v>2652.0552629999997</v>
      </c>
      <c r="H27" s="9">
        <v>9260.0400000000009</v>
      </c>
      <c r="I27" s="9">
        <v>193.1263512378755</v>
      </c>
      <c r="J27" s="10">
        <v>113.10938132058408</v>
      </c>
      <c r="K27" s="12">
        <v>2216.6341009999992</v>
      </c>
      <c r="L27" s="9">
        <v>8797.9500000000007</v>
      </c>
      <c r="M27" s="9">
        <v>227.39720041157287</v>
      </c>
      <c r="N27" s="10">
        <v>125.7101941075003</v>
      </c>
      <c r="O27" s="27">
        <v>2056.0635300000004</v>
      </c>
      <c r="P27" s="9">
        <v>6871.42</v>
      </c>
      <c r="Q27" s="9">
        <v>244.83889501430127</v>
      </c>
      <c r="R27" s="10">
        <v>130.10823859788152</v>
      </c>
      <c r="S27" s="27">
        <v>1816.5333240000004</v>
      </c>
      <c r="T27" s="9">
        <v>6437.38</v>
      </c>
      <c r="U27" s="9">
        <v>234.9495433388303</v>
      </c>
      <c r="V27" s="10">
        <v>122.67430603531312</v>
      </c>
      <c r="W27" s="12">
        <v>1651.0689430000004</v>
      </c>
      <c r="X27" s="9">
        <v>7096.52</v>
      </c>
      <c r="Y27" s="9">
        <v>212.81122633478495</v>
      </c>
      <c r="Z27" s="10">
        <v>108.42818970374391</v>
      </c>
      <c r="AA27" s="12">
        <v>3795.2336150000001</v>
      </c>
      <c r="AB27" s="9">
        <v>8235.8700000000008</v>
      </c>
      <c r="AC27" s="9">
        <v>194.08824881126813</v>
      </c>
      <c r="AD27" s="10">
        <v>110.02893262251312</v>
      </c>
      <c r="AE27" s="12">
        <v>3529.2851889999997</v>
      </c>
      <c r="AF27" s="9">
        <v>9043.42</v>
      </c>
      <c r="AG27" s="9">
        <v>184.59083720634817</v>
      </c>
      <c r="AH27" s="10">
        <v>107.04230684731566</v>
      </c>
      <c r="AI27" s="12">
        <v>2479.3909920000001</v>
      </c>
      <c r="AJ27" s="9">
        <v>8294.5400000000009</v>
      </c>
      <c r="AK27" s="9">
        <v>159.92614399007485</v>
      </c>
      <c r="AL27" s="10">
        <v>82.062894855867469</v>
      </c>
      <c r="AM27" s="12">
        <v>1311.0032600000004</v>
      </c>
      <c r="AN27" s="9">
        <v>7539.05</v>
      </c>
      <c r="AO27" s="9">
        <v>226.68290387399682</v>
      </c>
      <c r="AP27" s="10">
        <v>119.58485246517893</v>
      </c>
      <c r="AQ27" s="12">
        <v>2379.7645970000003</v>
      </c>
      <c r="AR27" s="9">
        <v>6742.54</v>
      </c>
      <c r="AS27" s="9">
        <v>185.71843041588556</v>
      </c>
      <c r="AT27" s="10">
        <v>88.564922669017605</v>
      </c>
      <c r="AU27" s="12">
        <v>2600.3238639999995</v>
      </c>
      <c r="AV27" s="9">
        <v>8435.0300000000007</v>
      </c>
      <c r="AW27" s="9">
        <v>163.51403622476025</v>
      </c>
      <c r="AX27" s="10">
        <v>85.769542788026939</v>
      </c>
    </row>
    <row r="28" spans="1:50" ht="35.1" customHeight="1" x14ac:dyDescent="0.2">
      <c r="A28" s="3">
        <f t="shared" si="0"/>
        <v>25</v>
      </c>
      <c r="B28" s="23" t="s">
        <v>11</v>
      </c>
      <c r="C28" s="12">
        <v>10.718285</v>
      </c>
      <c r="D28" s="9">
        <v>604.66</v>
      </c>
      <c r="E28" s="9">
        <v>421.60003800587231</v>
      </c>
      <c r="F28" s="10">
        <v>250.00539941233436</v>
      </c>
      <c r="G28" s="27">
        <v>13.988554000000001</v>
      </c>
      <c r="H28" s="9">
        <v>555.70000000000005</v>
      </c>
      <c r="I28" s="9">
        <v>437.14435115400732</v>
      </c>
      <c r="J28" s="10">
        <v>250.43135102449745</v>
      </c>
      <c r="K28" s="12">
        <v>17.983211000000001</v>
      </c>
      <c r="L28" s="9">
        <v>566.83000000000004</v>
      </c>
      <c r="M28" s="9">
        <v>524.31137310523184</v>
      </c>
      <c r="N28" s="10">
        <v>258.06006611965375</v>
      </c>
      <c r="O28" s="27">
        <v>19.439026999999999</v>
      </c>
      <c r="P28" s="9">
        <v>491.41</v>
      </c>
      <c r="Q28" s="9">
        <v>483.69584805002364</v>
      </c>
      <c r="R28" s="10">
        <v>253.56066899661548</v>
      </c>
      <c r="S28" s="27">
        <v>22.693289</v>
      </c>
      <c r="T28" s="9">
        <v>424.67</v>
      </c>
      <c r="U28" s="9">
        <v>1006.259497869581</v>
      </c>
      <c r="V28" s="10">
        <v>262.46467285572243</v>
      </c>
      <c r="W28" s="12">
        <v>24.997211</v>
      </c>
      <c r="X28" s="9">
        <v>625.76</v>
      </c>
      <c r="Y28" s="9">
        <v>322.79221279752511</v>
      </c>
      <c r="Z28" s="10">
        <v>204.62106357316549</v>
      </c>
      <c r="AA28" s="12">
        <v>25.296305999999998</v>
      </c>
      <c r="AB28" s="9">
        <v>1134.47</v>
      </c>
      <c r="AC28" s="9">
        <v>342.83453531651105</v>
      </c>
      <c r="AD28" s="10">
        <v>200.68143649979072</v>
      </c>
      <c r="AE28" s="12">
        <v>24.086863000000001</v>
      </c>
      <c r="AF28" s="9">
        <v>1472.2</v>
      </c>
      <c r="AG28" s="9">
        <v>294.15163093956482</v>
      </c>
      <c r="AH28" s="10">
        <v>199.88912855225018</v>
      </c>
      <c r="AI28" s="12">
        <v>21.036847999999999</v>
      </c>
      <c r="AJ28" s="9">
        <v>793.15</v>
      </c>
      <c r="AK28" s="9">
        <v>371.10534691207056</v>
      </c>
      <c r="AL28" s="10">
        <v>198.01332420984363</v>
      </c>
      <c r="AM28" s="12">
        <v>14.260978999999999</v>
      </c>
      <c r="AN28" s="9">
        <v>537.44000000000005</v>
      </c>
      <c r="AO28" s="9">
        <v>452.65691721428612</v>
      </c>
      <c r="AP28" s="10">
        <v>209.76640328478456</v>
      </c>
      <c r="AQ28" s="12">
        <v>13.300494</v>
      </c>
      <c r="AR28" s="9">
        <v>541.79</v>
      </c>
      <c r="AS28" s="9">
        <v>408.75658252899575</v>
      </c>
      <c r="AT28" s="10">
        <v>207.81070869771733</v>
      </c>
      <c r="AU28" s="12">
        <v>8.6423959999999997</v>
      </c>
      <c r="AV28" s="9">
        <v>627.24</v>
      </c>
      <c r="AW28" s="9">
        <v>394.96989443016105</v>
      </c>
      <c r="AX28" s="10">
        <v>194.05970406240499</v>
      </c>
    </row>
    <row r="29" spans="1:50" ht="34.5" customHeight="1" x14ac:dyDescent="0.2">
      <c r="A29" s="3">
        <f t="shared" si="0"/>
        <v>26</v>
      </c>
      <c r="B29" s="16" t="s">
        <v>12</v>
      </c>
      <c r="C29" s="12">
        <v>259.73471599999999</v>
      </c>
      <c r="D29" s="9">
        <v>1044.1400000000001</v>
      </c>
      <c r="E29" s="9">
        <v>477.13058884012571</v>
      </c>
      <c r="F29" s="10">
        <v>274.40637333186862</v>
      </c>
      <c r="G29" s="27">
        <v>205.39920800000002</v>
      </c>
      <c r="H29" s="9">
        <v>976.27</v>
      </c>
      <c r="I29" s="9">
        <v>480.17217233521427</v>
      </c>
      <c r="J29" s="10">
        <v>263.35462966690363</v>
      </c>
      <c r="K29" s="12">
        <v>201.46396700000003</v>
      </c>
      <c r="L29" s="9">
        <v>995.77</v>
      </c>
      <c r="M29" s="9">
        <v>571.14683777568871</v>
      </c>
      <c r="N29" s="10">
        <v>265.16239704393513</v>
      </c>
      <c r="O29" s="27">
        <v>172.07743500000004</v>
      </c>
      <c r="P29" s="9">
        <v>880.82</v>
      </c>
      <c r="Q29" s="9">
        <v>504.25333998244645</v>
      </c>
      <c r="R29" s="10">
        <v>253.78932174096883</v>
      </c>
      <c r="S29" s="27">
        <v>130.13440900000001</v>
      </c>
      <c r="T29" s="9">
        <v>870.66</v>
      </c>
      <c r="U29" s="9">
        <v>511.31434866844438</v>
      </c>
      <c r="V29" s="10">
        <v>225.86917311488926</v>
      </c>
      <c r="W29" s="12">
        <v>170.95456700000003</v>
      </c>
      <c r="X29" s="9">
        <v>1154.25</v>
      </c>
      <c r="Y29" s="9">
        <v>374.65770217479383</v>
      </c>
      <c r="Z29" s="10">
        <v>215.42584031864627</v>
      </c>
      <c r="AA29" s="12">
        <v>356.95904899999999</v>
      </c>
      <c r="AB29" s="9">
        <v>1877</v>
      </c>
      <c r="AC29" s="9">
        <v>345.21248102271227</v>
      </c>
      <c r="AD29" s="10">
        <v>217.51612801962094</v>
      </c>
      <c r="AE29" s="12">
        <v>333.67055799999997</v>
      </c>
      <c r="AF29" s="9">
        <v>2505.7199999999998</v>
      </c>
      <c r="AG29" s="9">
        <v>309.6488880107276</v>
      </c>
      <c r="AH29" s="10">
        <v>210.79626497750658</v>
      </c>
      <c r="AI29" s="12">
        <v>327.171784</v>
      </c>
      <c r="AJ29" s="9">
        <v>1474.76</v>
      </c>
      <c r="AK29" s="9">
        <v>388.71485498177412</v>
      </c>
      <c r="AL29" s="10">
        <v>218.39718368036304</v>
      </c>
      <c r="AM29" s="12">
        <v>137.31973400000001</v>
      </c>
      <c r="AN29" s="9">
        <v>1123.96</v>
      </c>
      <c r="AO29" s="9">
        <v>443.59269820287318</v>
      </c>
      <c r="AP29" s="10">
        <v>224.91225679172942</v>
      </c>
      <c r="AQ29" s="12">
        <v>223.89568800000001</v>
      </c>
      <c r="AR29" s="9">
        <v>960.93</v>
      </c>
      <c r="AS29" s="9">
        <v>445.35336104994747</v>
      </c>
      <c r="AT29" s="10">
        <v>218.23158608201734</v>
      </c>
      <c r="AU29" s="12">
        <v>209.64013099999997</v>
      </c>
      <c r="AV29" s="9">
        <v>1095.8900000000001</v>
      </c>
      <c r="AW29" s="9">
        <v>456.91369319973631</v>
      </c>
      <c r="AX29" s="10">
        <v>221.06167435800108</v>
      </c>
    </row>
    <row r="30" spans="1:50" ht="34.5" customHeight="1" x14ac:dyDescent="0.2">
      <c r="A30" s="3">
        <f t="shared" si="0"/>
        <v>27</v>
      </c>
      <c r="B30" s="16" t="s">
        <v>17</v>
      </c>
      <c r="C30" s="12">
        <v>14.059851999999999</v>
      </c>
      <c r="D30" s="9">
        <v>1317.06</v>
      </c>
      <c r="E30" s="9">
        <v>443.7211082755345</v>
      </c>
      <c r="F30" s="10">
        <v>240.7715315994441</v>
      </c>
      <c r="G30" s="27">
        <v>31.235140000000001</v>
      </c>
      <c r="H30" s="9">
        <v>1233.57</v>
      </c>
      <c r="I30" s="9">
        <v>457.91207399261458</v>
      </c>
      <c r="J30" s="10">
        <v>241.22654381839547</v>
      </c>
      <c r="K30" s="12">
        <v>38.391208000000006</v>
      </c>
      <c r="L30" s="9">
        <v>1247.97</v>
      </c>
      <c r="M30" s="9">
        <v>430.73437416345132</v>
      </c>
      <c r="N30" s="10">
        <v>243.38766888179813</v>
      </c>
      <c r="O30" s="27">
        <v>47.950199999999995</v>
      </c>
      <c r="P30" s="9">
        <v>1097.6500000000001</v>
      </c>
      <c r="Q30" s="9">
        <v>408.32551150156752</v>
      </c>
      <c r="R30" s="10">
        <v>243.69357254985724</v>
      </c>
      <c r="S30" s="27">
        <v>57.891992000000002</v>
      </c>
      <c r="T30" s="9">
        <v>887.39</v>
      </c>
      <c r="U30" s="9">
        <v>450.20309715473758</v>
      </c>
      <c r="V30" s="10">
        <v>221.14800549228397</v>
      </c>
      <c r="W30" s="12">
        <v>51.43947</v>
      </c>
      <c r="X30" s="9">
        <v>1045.07</v>
      </c>
      <c r="Y30" s="9">
        <v>381.7124238400956</v>
      </c>
      <c r="Z30" s="10">
        <v>210.10624646408755</v>
      </c>
      <c r="AA30" s="12">
        <v>67.599949999999993</v>
      </c>
      <c r="AB30" s="9">
        <v>1571.76</v>
      </c>
      <c r="AC30" s="9">
        <v>300.99757592490312</v>
      </c>
      <c r="AD30" s="10">
        <v>188.91044008214547</v>
      </c>
      <c r="AE30" s="12">
        <v>53.543916000000003</v>
      </c>
      <c r="AF30" s="9">
        <v>1865.45</v>
      </c>
      <c r="AG30" s="9">
        <v>291.11448633124058</v>
      </c>
      <c r="AH30" s="10">
        <v>189.8128987077649</v>
      </c>
      <c r="AI30" s="12">
        <v>54.135839999999995</v>
      </c>
      <c r="AJ30" s="9">
        <v>1219.3900000000001</v>
      </c>
      <c r="AK30" s="9">
        <v>373.35248792460851</v>
      </c>
      <c r="AL30" s="10">
        <v>192.87002499324166</v>
      </c>
      <c r="AM30" s="12">
        <v>36.505951000000003</v>
      </c>
      <c r="AN30" s="9">
        <v>998.86</v>
      </c>
      <c r="AO30" s="9">
        <v>404.01136349852385</v>
      </c>
      <c r="AP30" s="10">
        <v>198.38271636691445</v>
      </c>
      <c r="AQ30" s="12">
        <v>31.362839000000001</v>
      </c>
      <c r="AR30" s="9">
        <v>1136.32</v>
      </c>
      <c r="AS30" s="9">
        <v>356.93816087032718</v>
      </c>
      <c r="AT30" s="10">
        <v>187.54867108538258</v>
      </c>
      <c r="AU30" s="12">
        <v>17.897116</v>
      </c>
      <c r="AV30" s="9">
        <v>1241.5999999999999</v>
      </c>
      <c r="AW30" s="9">
        <v>326.98319592443767</v>
      </c>
      <c r="AX30" s="10">
        <v>187.7184564963776</v>
      </c>
    </row>
    <row r="31" spans="1:50" ht="35.1" customHeight="1" x14ac:dyDescent="0.2">
      <c r="A31" s="3">
        <f t="shared" si="0"/>
        <v>28</v>
      </c>
      <c r="B31" s="13" t="s">
        <v>24</v>
      </c>
      <c r="C31" s="12">
        <v>12.641</v>
      </c>
      <c r="D31" s="9">
        <v>1034.53</v>
      </c>
      <c r="E31" s="9">
        <v>392.59908782955824</v>
      </c>
      <c r="F31" s="10">
        <v>243.70316454086861</v>
      </c>
      <c r="G31" s="27">
        <v>13.677</v>
      </c>
      <c r="H31" s="9">
        <v>960.27</v>
      </c>
      <c r="I31" s="9">
        <v>407.10997740081262</v>
      </c>
      <c r="J31" s="10">
        <v>246.69957249401756</v>
      </c>
      <c r="K31" s="12">
        <v>19.745999999999999</v>
      </c>
      <c r="L31" s="9">
        <v>871.88</v>
      </c>
      <c r="M31" s="9">
        <v>474.32024568067493</v>
      </c>
      <c r="N31" s="10">
        <v>249.46667119812213</v>
      </c>
      <c r="O31" s="27">
        <v>25.593</v>
      </c>
      <c r="P31" s="9">
        <v>712.13</v>
      </c>
      <c r="Q31" s="9">
        <v>435.75688419534396</v>
      </c>
      <c r="R31" s="10">
        <v>209.98586693747245</v>
      </c>
      <c r="S31" s="27">
        <v>27.995999999999999</v>
      </c>
      <c r="T31" s="9">
        <v>705.18</v>
      </c>
      <c r="U31" s="9">
        <v>426.73295889795156</v>
      </c>
      <c r="V31" s="10">
        <v>222.76372477354636</v>
      </c>
      <c r="W31" s="12">
        <v>30.734000000000002</v>
      </c>
      <c r="X31" s="9">
        <v>790.39</v>
      </c>
      <c r="Y31" s="9">
        <v>399.64617422733909</v>
      </c>
      <c r="Z31" s="10">
        <v>195.08553388542168</v>
      </c>
      <c r="AA31" s="12">
        <v>30.937000000000001</v>
      </c>
      <c r="AB31" s="9">
        <v>1295.22</v>
      </c>
      <c r="AC31" s="9">
        <v>333.01255740574925</v>
      </c>
      <c r="AD31" s="10">
        <v>192.56144026102277</v>
      </c>
      <c r="AE31" s="12">
        <v>26.734999999999999</v>
      </c>
      <c r="AF31" s="9">
        <v>1608.32</v>
      </c>
      <c r="AG31" s="9">
        <v>316.93867044685481</v>
      </c>
      <c r="AH31" s="10">
        <v>201.06574344961999</v>
      </c>
      <c r="AI31" s="12">
        <v>22.739000000000001</v>
      </c>
      <c r="AJ31" s="9">
        <v>1270.67</v>
      </c>
      <c r="AK31" s="9">
        <v>339.68276620183912</v>
      </c>
      <c r="AL31" s="10">
        <v>201.32835888927227</v>
      </c>
      <c r="AM31" s="12">
        <v>18.640999999999998</v>
      </c>
      <c r="AN31" s="9">
        <v>954.56</v>
      </c>
      <c r="AO31" s="9">
        <v>384.01206731353068</v>
      </c>
      <c r="AP31" s="10">
        <v>214.45782793637341</v>
      </c>
      <c r="AQ31" s="12">
        <v>15.273999999999999</v>
      </c>
      <c r="AR31" s="9">
        <v>801.49</v>
      </c>
      <c r="AS31" s="9">
        <v>360.4352029912597</v>
      </c>
      <c r="AT31" s="10">
        <v>229.13981690416475</v>
      </c>
      <c r="AU31" s="12">
        <v>9</v>
      </c>
      <c r="AV31" s="9">
        <v>946.58</v>
      </c>
      <c r="AW31" s="9">
        <v>297.68262191289961</v>
      </c>
      <c r="AX31" s="10">
        <v>170.06908186360707</v>
      </c>
    </row>
    <row r="32" spans="1:50" ht="35.1" customHeight="1" thickBot="1" x14ac:dyDescent="0.25">
      <c r="A32" s="31">
        <f t="shared" si="0"/>
        <v>29</v>
      </c>
      <c r="B32" s="14" t="s">
        <v>27</v>
      </c>
      <c r="C32" s="21">
        <v>2450.6307210000004</v>
      </c>
      <c r="D32" s="22">
        <v>19778.86</v>
      </c>
      <c r="E32" s="22">
        <v>148.09579227953682</v>
      </c>
      <c r="F32" s="24">
        <v>114.44988849594873</v>
      </c>
      <c r="G32" s="28">
        <v>2263.2798699999994</v>
      </c>
      <c r="H32" s="22">
        <v>16566.71</v>
      </c>
      <c r="I32" s="22">
        <v>148.85105500820507</v>
      </c>
      <c r="J32" s="24">
        <v>108.68148479727847</v>
      </c>
      <c r="K32" s="21">
        <v>2376.3686240000002</v>
      </c>
      <c r="L32" s="22">
        <v>15082.52</v>
      </c>
      <c r="M32" s="22">
        <v>179.28605283940428</v>
      </c>
      <c r="N32" s="24">
        <v>120.52365252373687</v>
      </c>
      <c r="O32" s="28">
        <v>2289.071289999999</v>
      </c>
      <c r="P32" s="22">
        <v>11842.97</v>
      </c>
      <c r="Q32" s="22">
        <v>171.80874132461614</v>
      </c>
      <c r="R32" s="24">
        <v>117.33532224063129</v>
      </c>
      <c r="S32" s="28">
        <v>2038.4521719999996</v>
      </c>
      <c r="T32" s="22">
        <v>10809.93</v>
      </c>
      <c r="U32" s="22">
        <v>168.91965212112507</v>
      </c>
      <c r="V32" s="24">
        <v>108.00256496061061</v>
      </c>
      <c r="W32" s="21">
        <v>1845.2116310000001</v>
      </c>
      <c r="X32" s="22">
        <v>12259.45</v>
      </c>
      <c r="Y32" s="22">
        <v>155.93002038759931</v>
      </c>
      <c r="Z32" s="24">
        <v>100.68699170286547</v>
      </c>
      <c r="AA32" s="21">
        <v>2933.5393880000001</v>
      </c>
      <c r="AB32" s="22">
        <v>16373.23</v>
      </c>
      <c r="AC32" s="22">
        <v>142.10770064174483</v>
      </c>
      <c r="AD32" s="24">
        <v>102.07452453856803</v>
      </c>
      <c r="AE32" s="21">
        <v>2906.6429169999992</v>
      </c>
      <c r="AF32" s="22">
        <v>17262.849999999999</v>
      </c>
      <c r="AG32" s="22">
        <v>140.97159063196514</v>
      </c>
      <c r="AH32" s="24">
        <v>101.28522945939991</v>
      </c>
      <c r="AI32" s="21">
        <v>2256.3417340000001</v>
      </c>
      <c r="AJ32" s="22">
        <v>14069.48</v>
      </c>
      <c r="AK32" s="22">
        <v>134.36516268425015</v>
      </c>
      <c r="AL32" s="24">
        <v>80.823198658134686</v>
      </c>
      <c r="AM32" s="21">
        <v>1419.3836980000003</v>
      </c>
      <c r="AN32" s="22">
        <v>12547.55</v>
      </c>
      <c r="AO32" s="22">
        <v>153.45021466819028</v>
      </c>
      <c r="AP32" s="24">
        <v>101.30457890454309</v>
      </c>
      <c r="AQ32" s="21">
        <v>2354.8325299999997</v>
      </c>
      <c r="AR32" s="22">
        <v>13206.68</v>
      </c>
      <c r="AS32" s="22">
        <v>130.90259591648021</v>
      </c>
      <c r="AT32" s="24">
        <v>77.151936761617307</v>
      </c>
      <c r="AU32" s="21">
        <v>2204.0971249999998</v>
      </c>
      <c r="AV32" s="22">
        <v>16055.46</v>
      </c>
      <c r="AW32" s="22">
        <v>122.60057415494526</v>
      </c>
      <c r="AX32" s="24">
        <v>74.048705069528154</v>
      </c>
    </row>
    <row r="33" spans="1:50" ht="48" customHeight="1" x14ac:dyDescent="0.2">
      <c r="A33" s="30"/>
      <c r="B33" s="30"/>
      <c r="C33" s="37" t="s">
        <v>33</v>
      </c>
      <c r="D33" s="37"/>
      <c r="E33" s="37"/>
      <c r="F33" s="37"/>
      <c r="G33" s="37"/>
      <c r="H33" s="37"/>
      <c r="I33" s="6"/>
      <c r="J33" s="6"/>
      <c r="K33" s="37" t="s">
        <v>33</v>
      </c>
      <c r="L33" s="37"/>
      <c r="M33" s="37"/>
      <c r="N33" s="37"/>
      <c r="O33" s="37"/>
      <c r="P33" s="37"/>
      <c r="Q33" s="6"/>
      <c r="R33" s="6"/>
      <c r="S33" s="37" t="s">
        <v>33</v>
      </c>
      <c r="T33" s="37"/>
      <c r="U33" s="37"/>
      <c r="V33" s="37"/>
      <c r="W33" s="37"/>
      <c r="X33" s="37"/>
      <c r="Y33" s="6"/>
      <c r="Z33" s="6"/>
      <c r="AA33" s="37" t="s">
        <v>33</v>
      </c>
      <c r="AB33" s="37"/>
      <c r="AC33" s="37"/>
      <c r="AD33" s="37"/>
      <c r="AE33" s="37"/>
      <c r="AF33" s="37"/>
      <c r="AG33" s="6"/>
      <c r="AH33" s="6"/>
      <c r="AI33" s="37" t="s">
        <v>33</v>
      </c>
      <c r="AJ33" s="37"/>
      <c r="AK33" s="37"/>
      <c r="AL33" s="37"/>
      <c r="AM33" s="37"/>
      <c r="AN33" s="37"/>
      <c r="AO33" s="6"/>
      <c r="AP33" s="6"/>
      <c r="AQ33" s="37" t="s">
        <v>33</v>
      </c>
      <c r="AR33" s="37"/>
      <c r="AS33" s="37"/>
      <c r="AT33" s="37"/>
      <c r="AU33" s="37"/>
      <c r="AV33" s="37"/>
      <c r="AW33" s="6"/>
      <c r="AX33" s="6"/>
    </row>
    <row r="34" spans="1:50" ht="35.1" customHeight="1" x14ac:dyDescent="0.2">
      <c r="A34" s="18"/>
      <c r="B34" s="18"/>
      <c r="C34" s="38" t="s">
        <v>34</v>
      </c>
      <c r="D34" s="38"/>
      <c r="E34" s="38"/>
      <c r="F34" s="38"/>
      <c r="G34" s="38"/>
      <c r="H34" s="38"/>
      <c r="I34" s="6"/>
      <c r="J34" s="6"/>
      <c r="K34" s="38" t="s">
        <v>34</v>
      </c>
      <c r="L34" s="38"/>
      <c r="M34" s="38"/>
      <c r="N34" s="38"/>
      <c r="O34" s="38"/>
      <c r="P34" s="38"/>
      <c r="Q34" s="6"/>
      <c r="R34" s="6"/>
      <c r="S34" s="38" t="s">
        <v>34</v>
      </c>
      <c r="T34" s="38"/>
      <c r="U34" s="38"/>
      <c r="V34" s="38"/>
      <c r="W34" s="38"/>
      <c r="X34" s="38"/>
      <c r="Y34" s="6"/>
      <c r="Z34" s="6"/>
      <c r="AA34" s="38" t="s">
        <v>34</v>
      </c>
      <c r="AB34" s="38"/>
      <c r="AC34" s="38"/>
      <c r="AD34" s="38"/>
      <c r="AE34" s="38"/>
      <c r="AF34" s="38"/>
      <c r="AG34" s="6"/>
      <c r="AH34" s="6"/>
      <c r="AI34" s="38" t="s">
        <v>34</v>
      </c>
      <c r="AJ34" s="38"/>
      <c r="AK34" s="38"/>
      <c r="AL34" s="38"/>
      <c r="AM34" s="38"/>
      <c r="AN34" s="38"/>
      <c r="AO34" s="6"/>
      <c r="AP34" s="6"/>
      <c r="AQ34" s="38" t="s">
        <v>34</v>
      </c>
      <c r="AR34" s="38"/>
      <c r="AS34" s="38"/>
      <c r="AT34" s="38"/>
      <c r="AU34" s="38"/>
      <c r="AV34" s="38"/>
      <c r="AW34" s="6"/>
      <c r="AX34" s="6"/>
    </row>
    <row r="35" spans="1:50" ht="35.1" hidden="1" customHeight="1" x14ac:dyDescent="0.2">
      <c r="A35" s="29"/>
      <c r="B35" s="32"/>
      <c r="C35" s="32"/>
      <c r="D35" s="32"/>
      <c r="E35" s="32"/>
      <c r="F35" s="32"/>
      <c r="G35" s="32"/>
      <c r="H35" s="32"/>
      <c r="I35" s="6"/>
      <c r="J35" s="6"/>
      <c r="K35" s="32"/>
      <c r="L35" s="32"/>
      <c r="M35" s="32"/>
      <c r="N35" s="32"/>
      <c r="O35" s="32"/>
      <c r="P35" s="32"/>
      <c r="Q35" s="6"/>
      <c r="R35" s="6"/>
      <c r="S35" s="33"/>
      <c r="T35" s="33"/>
      <c r="U35" s="33"/>
      <c r="V35" s="33"/>
      <c r="W35" s="33"/>
      <c r="X35" s="33"/>
      <c r="Y35" s="6"/>
      <c r="Z35" s="6"/>
      <c r="AA35" s="34"/>
      <c r="AB35" s="34"/>
      <c r="AC35" s="34"/>
      <c r="AD35" s="34"/>
      <c r="AE35" s="34"/>
      <c r="AF35" s="34"/>
      <c r="AG35" s="6"/>
      <c r="AH35" s="6"/>
      <c r="AI35" s="35"/>
      <c r="AJ35" s="35"/>
      <c r="AK35" s="35"/>
      <c r="AL35" s="35"/>
      <c r="AM35" s="35"/>
      <c r="AN35" s="35"/>
      <c r="AO35" s="6"/>
      <c r="AP35" s="6"/>
      <c r="AQ35" s="36"/>
      <c r="AR35" s="36"/>
      <c r="AS35" s="36"/>
      <c r="AT35" s="36"/>
      <c r="AU35" s="36"/>
      <c r="AV35" s="36"/>
      <c r="AW35" s="6"/>
      <c r="AX35" s="6"/>
    </row>
    <row r="36" spans="1:50" s="8" customFormat="1" ht="25.5" customHeight="1" x14ac:dyDescent="0.25">
      <c r="A36" s="19"/>
      <c r="B36" s="19"/>
      <c r="C36" s="19" t="s">
        <v>35</v>
      </c>
      <c r="D36" s="19"/>
      <c r="E36" s="19"/>
      <c r="F36" s="19"/>
      <c r="G36" s="19"/>
      <c r="H36" s="19"/>
      <c r="K36" s="19" t="s">
        <v>35</v>
      </c>
      <c r="L36" s="19"/>
      <c r="M36" s="19"/>
      <c r="N36" s="19"/>
      <c r="O36" s="19"/>
      <c r="P36" s="19"/>
      <c r="S36" s="19" t="s">
        <v>35</v>
      </c>
      <c r="T36" s="19"/>
      <c r="U36" s="19"/>
      <c r="V36" s="19"/>
      <c r="W36" s="19"/>
      <c r="X36" s="19"/>
      <c r="AA36" s="19" t="s">
        <v>35</v>
      </c>
      <c r="AB36" s="19"/>
      <c r="AC36" s="19"/>
      <c r="AD36" s="19"/>
      <c r="AE36" s="19"/>
      <c r="AF36" s="19"/>
      <c r="AI36" s="19" t="s">
        <v>35</v>
      </c>
      <c r="AJ36" s="19"/>
      <c r="AK36" s="19"/>
      <c r="AL36" s="19"/>
      <c r="AM36" s="19"/>
      <c r="AN36" s="19"/>
      <c r="AQ36" s="19" t="s">
        <v>35</v>
      </c>
      <c r="AR36" s="19"/>
      <c r="AS36" s="19"/>
      <c r="AT36" s="19"/>
      <c r="AU36" s="19"/>
      <c r="AV36" s="19"/>
    </row>
    <row r="37" spans="1:50" s="8" customFormat="1" ht="33" customHeight="1" x14ac:dyDescent="0.25">
      <c r="A37" s="19"/>
      <c r="B37" s="19"/>
      <c r="C37" s="19" t="s">
        <v>36</v>
      </c>
      <c r="D37" s="19"/>
      <c r="E37" s="19"/>
      <c r="F37" s="19"/>
      <c r="G37" s="19"/>
      <c r="H37" s="19"/>
      <c r="K37" s="19" t="s">
        <v>36</v>
      </c>
      <c r="L37" s="19"/>
      <c r="M37" s="19"/>
      <c r="N37" s="19"/>
      <c r="O37" s="19"/>
      <c r="P37" s="19"/>
      <c r="S37" s="19" t="s">
        <v>36</v>
      </c>
      <c r="T37" s="19"/>
      <c r="U37" s="19"/>
      <c r="V37" s="19"/>
      <c r="W37" s="19"/>
      <c r="X37" s="19"/>
      <c r="AA37" s="19" t="s">
        <v>36</v>
      </c>
      <c r="AB37" s="19"/>
      <c r="AC37" s="19"/>
      <c r="AD37" s="19"/>
      <c r="AE37" s="19"/>
      <c r="AF37" s="19"/>
      <c r="AI37" s="19" t="s">
        <v>36</v>
      </c>
      <c r="AJ37" s="19"/>
      <c r="AK37" s="19"/>
      <c r="AL37" s="19"/>
      <c r="AM37" s="19"/>
      <c r="AN37" s="19"/>
      <c r="AQ37" s="19" t="s">
        <v>36</v>
      </c>
      <c r="AR37" s="19"/>
      <c r="AS37" s="19"/>
      <c r="AT37" s="19"/>
      <c r="AU37" s="19"/>
      <c r="AV37" s="19"/>
    </row>
    <row r="41" spans="1:50" ht="31.5" customHeight="1" x14ac:dyDescent="0.2">
      <c r="K41" s="20"/>
      <c r="L41" s="20"/>
      <c r="W41" s="7"/>
      <c r="AA41" s="7"/>
    </row>
    <row r="42" spans="1:50" s="8" customFormat="1" ht="42" customHeight="1" x14ac:dyDescent="0.2">
      <c r="A42" s="25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</row>
    <row r="44" spans="1:50" ht="49.5" customHeight="1" x14ac:dyDescent="0.2">
      <c r="C44" s="20"/>
      <c r="D44" s="20"/>
      <c r="E44" s="7"/>
      <c r="F44" s="7"/>
      <c r="G44" s="20"/>
      <c r="H44" s="20"/>
      <c r="I44" s="7"/>
      <c r="J44" s="7"/>
      <c r="K44" s="20"/>
      <c r="L44" s="20"/>
      <c r="M44" s="7"/>
      <c r="N44" s="7"/>
      <c r="O44" s="20"/>
      <c r="P44" s="20"/>
      <c r="Q44" s="20"/>
      <c r="R44" s="20"/>
      <c r="S44" s="20"/>
      <c r="T44" s="20"/>
      <c r="U44" s="7"/>
      <c r="V44" s="7"/>
      <c r="W44" s="20"/>
      <c r="X44" s="20"/>
      <c r="Y44" s="7"/>
      <c r="Z44" s="7"/>
      <c r="AA44" s="20"/>
      <c r="AB44" s="20"/>
      <c r="AC44" s="7"/>
      <c r="AD44" s="7"/>
      <c r="AE44" s="20"/>
      <c r="AF44" s="20"/>
      <c r="AG44" s="7"/>
      <c r="AH44" s="7"/>
      <c r="AI44" s="20"/>
      <c r="AJ44" s="20"/>
      <c r="AK44" s="7"/>
      <c r="AL44" s="7"/>
      <c r="AM44" s="20"/>
      <c r="AN44" s="20"/>
      <c r="AO44" s="7"/>
      <c r="AP44" s="7"/>
      <c r="AQ44" s="20"/>
      <c r="AR44" s="20"/>
      <c r="AS44" s="7"/>
      <c r="AT44" s="7"/>
      <c r="AU44" s="20"/>
      <c r="AV44" s="20"/>
      <c r="AW44" s="7"/>
      <c r="AX44" s="7"/>
    </row>
    <row r="45" spans="1:50" x14ac:dyDescent="0.2"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</row>
    <row r="46" spans="1:50" x14ac:dyDescent="0.2"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</row>
    <row r="47" spans="1:50" x14ac:dyDescent="0.2"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</row>
    <row r="48" spans="1:50" x14ac:dyDescent="0.2"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</row>
    <row r="49" spans="3:50" x14ac:dyDescent="0.2"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</row>
    <row r="50" spans="3:50" x14ac:dyDescent="0.2"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</row>
    <row r="51" spans="3:50" x14ac:dyDescent="0.2"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</row>
    <row r="52" spans="3:50" x14ac:dyDescent="0.2"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</row>
    <row r="53" spans="3:50" x14ac:dyDescent="0.2"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</row>
    <row r="54" spans="3:50" x14ac:dyDescent="0.2"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</row>
    <row r="55" spans="3:50" x14ac:dyDescent="0.2"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</row>
    <row r="56" spans="3:50" x14ac:dyDescent="0.2"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</row>
  </sheetData>
  <mergeCells count="32">
    <mergeCell ref="AI1:AP1"/>
    <mergeCell ref="AQ1:AX1"/>
    <mergeCell ref="AU2:AX2"/>
    <mergeCell ref="AQ2:AT2"/>
    <mergeCell ref="AE2:AH2"/>
    <mergeCell ref="AI2:AL2"/>
    <mergeCell ref="AM2:AP2"/>
    <mergeCell ref="A1:A3"/>
    <mergeCell ref="B1:B3"/>
    <mergeCell ref="C2:F2"/>
    <mergeCell ref="G2:J2"/>
    <mergeCell ref="K2:N2"/>
    <mergeCell ref="O2:R2"/>
    <mergeCell ref="C1:J1"/>
    <mergeCell ref="K1:R1"/>
    <mergeCell ref="K33:P33"/>
    <mergeCell ref="AA34:AF34"/>
    <mergeCell ref="K34:P34"/>
    <mergeCell ref="S34:X34"/>
    <mergeCell ref="C33:H33"/>
    <mergeCell ref="C34:H34"/>
    <mergeCell ref="S2:V2"/>
    <mergeCell ref="W2:Z2"/>
    <mergeCell ref="AA2:AD2"/>
    <mergeCell ref="S1:Z1"/>
    <mergeCell ref="AA1:AH1"/>
    <mergeCell ref="AQ33:AV33"/>
    <mergeCell ref="AQ34:AV34"/>
    <mergeCell ref="S33:X33"/>
    <mergeCell ref="AA33:AF33"/>
    <mergeCell ref="AI33:AN33"/>
    <mergeCell ref="AI34:AN34"/>
  </mergeCells>
  <printOptions horizontalCentered="1"/>
  <pageMargins left="0" right="0" top="0.39370078740157483" bottom="0" header="0.31496062992125984" footer="0.31496062992125984"/>
  <pageSetup paperSize="9" scale="40" orientation="landscape" horizontalDpi="4294967294" verticalDpi="4294967294" r:id="rId1"/>
  <colBreaks count="5" manualBreakCount="5">
    <brk id="10" max="37" man="1"/>
    <brk id="18" max="37" man="1"/>
    <brk id="26" max="37" man="1"/>
    <brk id="34" max="37" man="1"/>
    <brk id="42" max="3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Περιοχές με ονόματα</vt:lpstr>
      </vt:variant>
      <vt:variant>
        <vt:i4>2</vt:i4>
      </vt:variant>
    </vt:vector>
  </HeadingPairs>
  <TitlesOfParts>
    <vt:vector size="3" baseType="lpstr">
      <vt:lpstr>ΑΝΑΡΤΗΣΗ</vt:lpstr>
      <vt:lpstr>ΑΝΑΡΤΗΣΗ!Print_Area</vt:lpstr>
      <vt:lpstr>ΑΝΑΡΤΗΣΗ!Print_Titles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L.DESYLLA</dc:creator>
  <cp:lastModifiedBy>Πιτσόλης Φώτης</cp:lastModifiedBy>
  <cp:lastPrinted>2021-01-22T12:41:28Z</cp:lastPrinted>
  <dcterms:created xsi:type="dcterms:W3CDTF">2014-01-20T12:19:27Z</dcterms:created>
  <dcterms:modified xsi:type="dcterms:W3CDTF">2021-01-22T12:41:31Z</dcterms:modified>
</cp:coreProperties>
</file>