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 activeTab="2"/>
  </bookViews>
  <sheets>
    <sheet name="2012" sheetId="4" r:id="rId1"/>
    <sheet name="2013" sheetId="5" r:id="rId2"/>
    <sheet name="2014" sheetId="6" r:id="rId3"/>
  </sheets>
  <definedNames>
    <definedName name="_xlnm._FilterDatabase" localSheetId="1" hidden="1">'2013'!$A$2:$BV$38</definedName>
    <definedName name="_xlnm.Print_Area" localSheetId="2">'2014'!$A$1:$AQ$62</definedName>
    <definedName name="_xlnm.Print_Titles" localSheetId="0">'2012'!$A:$A</definedName>
    <definedName name="_xlnm.Print_Titles" localSheetId="1">'2013'!$A:$A</definedName>
    <definedName name="_xlnm.Print_Titles" localSheetId="2">'2014'!$A:$A,'2014'!$1:$2</definedName>
  </definedNames>
  <calcPr calcId="145621"/>
</workbook>
</file>

<file path=xl/calcChain.xml><?xml version="1.0" encoding="utf-8"?>
<calcChain xmlns="http://schemas.openxmlformats.org/spreadsheetml/2006/main">
  <c r="AO62" i="6" l="1"/>
  <c r="AL62" i="6"/>
  <c r="AI62" i="6"/>
  <c r="AF62" i="6"/>
  <c r="AC62" i="6"/>
  <c r="Z62" i="6"/>
  <c r="W62" i="6"/>
  <c r="T62" i="6"/>
  <c r="Q62" i="6"/>
  <c r="N62" i="6"/>
  <c r="K62" i="6"/>
  <c r="H62" i="6"/>
  <c r="E62" i="6"/>
  <c r="B62" i="6"/>
  <c r="BS38" i="5"/>
  <c r="BP38" i="5"/>
  <c r="BM38" i="5"/>
  <c r="BJ38" i="5"/>
  <c r="BG38" i="5"/>
  <c r="BD38" i="5"/>
  <c r="BA38" i="5"/>
  <c r="AX38" i="5"/>
  <c r="AU38" i="5"/>
  <c r="AR38" i="5"/>
  <c r="AO38" i="5"/>
  <c r="AL38" i="5"/>
  <c r="AI38" i="5"/>
  <c r="AF38" i="5"/>
  <c r="AC38" i="5"/>
  <c r="Z38" i="5"/>
  <c r="W38" i="5"/>
  <c r="T38" i="5"/>
  <c r="Q38" i="5"/>
  <c r="N38" i="5"/>
  <c r="K38" i="5"/>
  <c r="H38" i="5"/>
  <c r="E38" i="5"/>
  <c r="B38" i="5"/>
  <c r="AQ61" i="6" l="1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BU37" i="5" l="1"/>
  <c r="BT37" i="5"/>
  <c r="BS37" i="5"/>
  <c r="BR37" i="5"/>
  <c r="BQ37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O39" i="5" s="1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BU36" i="4" l="1"/>
  <c r="BT36" i="4"/>
  <c r="BS36" i="4"/>
  <c r="BS37" i="4" s="1"/>
  <c r="BR36" i="4"/>
  <c r="BQ36" i="4"/>
  <c r="BP36" i="4"/>
  <c r="BO36" i="4"/>
  <c r="BN36" i="4"/>
  <c r="BM36" i="4"/>
  <c r="BM37" i="4" s="1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U37" i="4" s="1"/>
  <c r="AT36" i="4"/>
  <c r="AS36" i="4"/>
  <c r="AR36" i="4"/>
  <c r="AQ36" i="4"/>
  <c r="AP36" i="4"/>
  <c r="AO36" i="4"/>
  <c r="AO37" i="4" s="1"/>
  <c r="AN36" i="4"/>
  <c r="AM36" i="4"/>
  <c r="AL36" i="4"/>
  <c r="AK36" i="4"/>
  <c r="AJ36" i="4"/>
  <c r="AI36" i="4"/>
  <c r="AI37" i="4" s="1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E37" i="4" l="1"/>
  <c r="BG37" i="4"/>
  <c r="BA37" i="4"/>
  <c r="AC37" i="4"/>
  <c r="W37" i="4"/>
  <c r="Q37" i="4"/>
  <c r="K37" i="4"/>
  <c r="B37" i="4"/>
  <c r="H37" i="4"/>
  <c r="N37" i="4"/>
  <c r="T37" i="4"/>
  <c r="Z37" i="4"/>
  <c r="AF37" i="4"/>
  <c r="AL37" i="4"/>
  <c r="AR37" i="4"/>
  <c r="AX37" i="4"/>
  <c r="BD37" i="4"/>
  <c r="BJ37" i="4"/>
  <c r="BP37" i="4"/>
</calcChain>
</file>

<file path=xl/sharedStrings.xml><?xml version="1.0" encoding="utf-8"?>
<sst xmlns="http://schemas.openxmlformats.org/spreadsheetml/2006/main" count="351" uniqueCount="101">
  <si>
    <t>ΝΗΣΙ</t>
  </si>
  <si>
    <t>ΚΡΗΤΗ</t>
  </si>
  <si>
    <t>ΡΟΔΟΣ</t>
  </si>
  <si>
    <t>ΚΑΡΠΑΘΟΣ</t>
  </si>
  <si>
    <t>ΣΥΜΗ</t>
  </si>
  <si>
    <t>ΚΑΣΟΣ</t>
  </si>
  <si>
    <t>ΑΓ. ΕΥΣΤΡΑΤΙΟΣ</t>
  </si>
  <si>
    <t>ΣΙΦΝΟΣ</t>
  </si>
  <si>
    <t>ΚΥΘΝΟΣ</t>
  </si>
  <si>
    <t>ΛΗΜΝΟΣ</t>
  </si>
  <si>
    <t>ΑΡΚΙΟΙ</t>
  </si>
  <si>
    <t>ΑΝΤΙΚΥΘΗΡΑ</t>
  </si>
  <si>
    <t>ΛΕΡΟΣ</t>
  </si>
  <si>
    <t>ΠΑΤΜΟΣ</t>
  </si>
  <si>
    <t>ΚΑΛΥΜΝΟΣ</t>
  </si>
  <si>
    <t>ΑΣΤΥΠΑΛΑΙΑ</t>
  </si>
  <si>
    <t>ΣΚΥΡΟΣ</t>
  </si>
  <si>
    <t>ΛΕΣΒΟΣ</t>
  </si>
  <si>
    <t>ΣΑΜΟΣ</t>
  </si>
  <si>
    <t>ΙΚΑΡΙΑ</t>
  </si>
  <si>
    <t>ΧΙΟΣ</t>
  </si>
  <si>
    <t>ΨΑΡΑ</t>
  </si>
  <si>
    <t>ΣΥΡΟΣ</t>
  </si>
  <si>
    <t>ΝΑΞΟΣ</t>
  </si>
  <si>
    <t>ΜΥΚΟΝΟΣ</t>
  </si>
  <si>
    <t>ΠΑΡΟΣ</t>
  </si>
  <si>
    <t>ΙΟΣ</t>
  </si>
  <si>
    <t>ΣΧΟΙΝΟΥΣΑ</t>
  </si>
  <si>
    <t>ΑΜΟΡΓΟΣ</t>
  </si>
  <si>
    <t>ΘΗΡΑ</t>
  </si>
  <si>
    <t>ΙΣΧΥΣ ΑΠ 
(kW)</t>
  </si>
  <si>
    <t>ΙΣΧΥΣ ΜΥΗΣ 
(kW)</t>
  </si>
  <si>
    <t>ΙΣΧΥΣ ΦΒ 
(kW)</t>
  </si>
  <si>
    <t>ΜΗΛΟΣ</t>
  </si>
  <si>
    <t>ΚΩΣ</t>
  </si>
  <si>
    <t>ΣΕΡΙΦΟΣ</t>
  </si>
  <si>
    <t>ΑΝΤΙΠΑΡΟΣ</t>
  </si>
  <si>
    <t>ΓΑΥΔΟΣ</t>
  </si>
  <si>
    <t>ΑΓΑΘΟΝΗΣΙ</t>
  </si>
  <si>
    <t>ΑΝΑΦΗ</t>
  </si>
  <si>
    <t>ΔΟΝΟΥΣΑ</t>
  </si>
  <si>
    <t>ΕΡΕΙΚΟΥΣΑ</t>
  </si>
  <si>
    <t>ΜΕΓΙΣΤΗ</t>
  </si>
  <si>
    <t>ΟΘΩΝΟΙ</t>
  </si>
  <si>
    <t>ΜΕΓΑΛΟΝΗΣΙ</t>
  </si>
  <si>
    <t>ΚΙΜΩΛΟΣ</t>
  </si>
  <si>
    <t>ΨΕΡΙΜΟΣ</t>
  </si>
  <si>
    <t>ΓΥΑΛΙ</t>
  </si>
  <si>
    <t>ΛΕΙΨΟΙ</t>
  </si>
  <si>
    <t>ΤΕΛΕΝΔΟΣ</t>
  </si>
  <si>
    <t>ΝΙΣΥΡΟΣ</t>
  </si>
  <si>
    <t>ΤΗΛΟΣ</t>
  </si>
  <si>
    <t>ΑΓΙΟΣ ΕΥΣΤΡΑΤΙΟΣ</t>
  </si>
  <si>
    <t>ΦΟΥΡΝΟΙ</t>
  </si>
  <si>
    <t>ΘΥΜΑΙΝΑ</t>
  </si>
  <si>
    <t>ΟΙΝΟΥΣΣΕΣ</t>
  </si>
  <si>
    <t>ΔΗΛΟΣ</t>
  </si>
  <si>
    <t>ΡΗΝΕΙΑ</t>
  </si>
  <si>
    <t>ΚΟΥΦΟΝΗΣΙΑ</t>
  </si>
  <si>
    <t>ΗΡΑΚΛΕΙΑ</t>
  </si>
  <si>
    <t>ΣΙΚΙΝΟΣ</t>
  </si>
  <si>
    <t>ΦΟΛΕΓΑΝΔΡΟΣ</t>
  </si>
  <si>
    <t>ΘΗΡΑΣΙΑ</t>
  </si>
  <si>
    <t xml:space="preserve">ΚΑΡΠΑΘΟΣ </t>
  </si>
  <si>
    <t>ΚΡΗΤΗΣ</t>
  </si>
  <si>
    <t>ΣΥΝΟΛΟ ΑΝΑ ΤΕΧΝΟΛΟΓΙΑ</t>
  </si>
  <si>
    <t>ΜΗΝΙΑΙΟ ΣΥΝΟΛΟ</t>
  </si>
  <si>
    <t>ΙΑΝΟΥΑΡΙΟΣ 2012</t>
  </si>
  <si>
    <t>ΦΕΒΡΟΥΑΡΙΟΣ 2012</t>
  </si>
  <si>
    <t>ΜΑΡΤΙΟΣ 2012</t>
  </si>
  <si>
    <t>ΑΠΡΙΛΙΟΣ 2012</t>
  </si>
  <si>
    <t>ΜΑΪΟΣ 2012</t>
  </si>
  <si>
    <t>ΙΟΥΝΙΟΣ 2012</t>
  </si>
  <si>
    <t>ΙΟΥΛΙΟΣ 2012</t>
  </si>
  <si>
    <t>ΑΥΓΟΥΣΤΟΣ 2012</t>
  </si>
  <si>
    <t>ΣΕΠΤΕΜΒΡΙΟΣ 2012</t>
  </si>
  <si>
    <t>ΟΚΤΩΒΡΙΟΣ 2012</t>
  </si>
  <si>
    <t>ΝΟΕΜΒΡΙΟΣ 2012</t>
  </si>
  <si>
    <t>ΔΕΚΕΜΒΡΙΟΣ 2012</t>
  </si>
  <si>
    <t>ΙΑΝΟΥΑΡΙΟΣ 2013</t>
  </si>
  <si>
    <t>ΦΕΒΡΟΥΑΡΙΟΣ 2013</t>
  </si>
  <si>
    <t>ΜΑΡΤΙΟΣ 2013</t>
  </si>
  <si>
    <t>ΑΠΡΙΛΙΟΣ 2013</t>
  </si>
  <si>
    <t>ΙΟΥΝΙΟΣ 2013</t>
  </si>
  <si>
    <t>ΙΟΥΛΙΟΣ 2013</t>
  </si>
  <si>
    <t>ΑΥΓΟΥΣΤΟΣ 2013</t>
  </si>
  <si>
    <t>ΣΕΠΤΕΜΒΡΙΟΣ 2013</t>
  </si>
  <si>
    <t>ΟΚΤΩΒΡΙΟΣ 2013</t>
  </si>
  <si>
    <t>ΝΟΕΜΒΡΙΟΣ 2013</t>
  </si>
  <si>
    <t>ΔΕΚΕΜΒΡΙΟΣ 2013</t>
  </si>
  <si>
    <t>ΙΑΝΟΥΑΡΙΟΣ 2014</t>
  </si>
  <si>
    <t>ΦΕΒΡΟΥΑΡΙΟΣ 2014</t>
  </si>
  <si>
    <t>ΜΑΡΤΙΟΣ 2014</t>
  </si>
  <si>
    <t>ΑΠΡΙΛΙΟΣ 2014</t>
  </si>
  <si>
    <t>ΜΑΪΟΣ 2014</t>
  </si>
  <si>
    <t>ΜΑΪΟΣ 2013</t>
  </si>
  <si>
    <t>ΙΟΥΝΙΟΣ 2014</t>
  </si>
  <si>
    <t>ΙΟΥΛΙΟΣ 2014</t>
  </si>
  <si>
    <t>ΕΝΕΡΓΕΙΑ ΑΠ 
(kWh)</t>
  </si>
  <si>
    <t>ΕΝΕΡΓΕΙΑ ΦΒ 
(kWh)</t>
  </si>
  <si>
    <t>ΕΝΕΡΓΕΙΑ ΜΥΗΣ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</si>
</sst>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3" fillId="5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/>
    </xf>
    <xf numFmtId="4" fontId="2" fillId="0" borderId="17" xfId="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 vertical="center"/>
    </xf>
    <xf numFmtId="4" fontId="2" fillId="0" borderId="7" xfId="1" applyNumberFormat="1" applyFont="1" applyFill="1" applyBorder="1" applyAlignment="1">
      <alignment horizontal="center" vertical="center"/>
    </xf>
    <xf numFmtId="4" fontId="2" fillId="0" borderId="16" xfId="1" applyNumberFormat="1" applyFont="1" applyFill="1" applyBorder="1" applyAlignment="1">
      <alignment horizontal="center" vertical="center"/>
    </xf>
    <xf numFmtId="4" fontId="3" fillId="5" borderId="11" xfId="1" applyNumberFormat="1" applyFont="1" applyFill="1" applyBorder="1" applyAlignment="1">
      <alignment horizontal="center" vertical="center"/>
    </xf>
    <xf numFmtId="4" fontId="3" fillId="5" borderId="12" xfId="1" applyNumberFormat="1" applyFont="1" applyFill="1" applyBorder="1" applyAlignment="1">
      <alignment horizontal="center" vertical="center"/>
    </xf>
    <xf numFmtId="4" fontId="3" fillId="5" borderId="10" xfId="1" applyNumberFormat="1" applyFont="1" applyFill="1" applyBorder="1" applyAlignment="1">
      <alignment horizontal="center" vertical="center"/>
    </xf>
    <xf numFmtId="4" fontId="0" fillId="0" borderId="13" xfId="0" applyNumberFormat="1" applyFill="1" applyBorder="1"/>
    <xf numFmtId="4" fontId="3" fillId="0" borderId="14" xfId="1" applyNumberFormat="1" applyFont="1" applyFill="1" applyBorder="1" applyAlignment="1">
      <alignment horizontal="center" vertical="center"/>
    </xf>
    <xf numFmtId="4" fontId="0" fillId="0" borderId="14" xfId="0" applyNumberFormat="1" applyFill="1" applyBorder="1"/>
    <xf numFmtId="0" fontId="3" fillId="0" borderId="19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4" fontId="0" fillId="0" borderId="13" xfId="0" applyNumberForma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10" fontId="0" fillId="0" borderId="0" xfId="0" applyNumberFormat="1"/>
    <xf numFmtId="9" fontId="0" fillId="0" borderId="0" xfId="0" applyNumberFormat="1"/>
    <xf numFmtId="0" fontId="0" fillId="0" borderId="0" xfId="0" applyFill="1"/>
    <xf numFmtId="0" fontId="3" fillId="5" borderId="8" xfId="1" applyFont="1" applyFill="1" applyBorder="1" applyAlignment="1">
      <alignment horizontal="center" vertical="center" wrapText="1"/>
    </xf>
    <xf numFmtId="0" fontId="0" fillId="0" borderId="0" xfId="0" applyBorder="1"/>
    <xf numFmtId="4" fontId="1" fillId="0" borderId="24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49" fontId="1" fillId="0" borderId="24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" fontId="1" fillId="5" borderId="21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</cellXfs>
  <cellStyles count="3">
    <cellStyle name="Normal_ΑΠΕ 2006" xfId="2"/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"/>
  <sheetViews>
    <sheetView zoomScaleNormal="100" zoomScaleSheetLayoutView="70" workbookViewId="0">
      <pane xSplit="1" ySplit="2" topLeftCell="BN3" activePane="bottomRight" state="frozen"/>
      <selection pane="topRight" activeCell="B1" sqref="B1"/>
      <selection pane="bottomLeft" activeCell="A3" sqref="A3"/>
      <selection pane="bottomRight" activeCell="B2" sqref="B2:BU2"/>
    </sheetView>
  </sheetViews>
  <sheetFormatPr defaultRowHeight="15" x14ac:dyDescent="0.25"/>
  <cols>
    <col min="1" max="1" width="17.85546875" customWidth="1"/>
    <col min="2" max="73" width="17.7109375" customWidth="1"/>
  </cols>
  <sheetData>
    <row r="1" spans="1:73" ht="25.5" customHeight="1" thickBot="1" x14ac:dyDescent="0.3">
      <c r="A1" s="43" t="s">
        <v>0</v>
      </c>
      <c r="B1" s="41" t="s">
        <v>67</v>
      </c>
      <c r="C1" s="41"/>
      <c r="D1" s="41"/>
      <c r="E1" s="41"/>
      <c r="F1" s="41"/>
      <c r="G1" s="42"/>
      <c r="H1" s="41" t="s">
        <v>68</v>
      </c>
      <c r="I1" s="41"/>
      <c r="J1" s="41"/>
      <c r="K1" s="41"/>
      <c r="L1" s="41"/>
      <c r="M1" s="42"/>
      <c r="N1" s="41" t="s">
        <v>69</v>
      </c>
      <c r="O1" s="41"/>
      <c r="P1" s="41"/>
      <c r="Q1" s="41"/>
      <c r="R1" s="41"/>
      <c r="S1" s="42"/>
      <c r="T1" s="41" t="s">
        <v>70</v>
      </c>
      <c r="U1" s="41"/>
      <c r="V1" s="41"/>
      <c r="W1" s="41"/>
      <c r="X1" s="41"/>
      <c r="Y1" s="42"/>
      <c r="Z1" s="41" t="s">
        <v>71</v>
      </c>
      <c r="AA1" s="41"/>
      <c r="AB1" s="41"/>
      <c r="AC1" s="41"/>
      <c r="AD1" s="41"/>
      <c r="AE1" s="42"/>
      <c r="AF1" s="41" t="s">
        <v>72</v>
      </c>
      <c r="AG1" s="41"/>
      <c r="AH1" s="41"/>
      <c r="AI1" s="41"/>
      <c r="AJ1" s="41"/>
      <c r="AK1" s="42"/>
      <c r="AL1" s="41" t="s">
        <v>73</v>
      </c>
      <c r="AM1" s="41"/>
      <c r="AN1" s="41"/>
      <c r="AO1" s="41"/>
      <c r="AP1" s="41"/>
      <c r="AQ1" s="42"/>
      <c r="AR1" s="41" t="s">
        <v>74</v>
      </c>
      <c r="AS1" s="41"/>
      <c r="AT1" s="41"/>
      <c r="AU1" s="41"/>
      <c r="AV1" s="41"/>
      <c r="AW1" s="42"/>
      <c r="AX1" s="41" t="s">
        <v>75</v>
      </c>
      <c r="AY1" s="41"/>
      <c r="AZ1" s="41"/>
      <c r="BA1" s="41"/>
      <c r="BB1" s="41"/>
      <c r="BC1" s="42"/>
      <c r="BD1" s="41" t="s">
        <v>76</v>
      </c>
      <c r="BE1" s="41"/>
      <c r="BF1" s="41"/>
      <c r="BG1" s="41"/>
      <c r="BH1" s="41"/>
      <c r="BI1" s="42"/>
      <c r="BJ1" s="41" t="s">
        <v>77</v>
      </c>
      <c r="BK1" s="41"/>
      <c r="BL1" s="41"/>
      <c r="BM1" s="41"/>
      <c r="BN1" s="41"/>
      <c r="BO1" s="42"/>
      <c r="BP1" s="41" t="s">
        <v>78</v>
      </c>
      <c r="BQ1" s="41"/>
      <c r="BR1" s="41"/>
      <c r="BS1" s="41"/>
      <c r="BT1" s="41"/>
      <c r="BU1" s="42"/>
    </row>
    <row r="2" spans="1:73" ht="40.5" customHeight="1" thickBot="1" x14ac:dyDescent="0.3">
      <c r="A2" s="44"/>
      <c r="B2" s="2" t="s">
        <v>30</v>
      </c>
      <c r="C2" s="9" t="s">
        <v>32</v>
      </c>
      <c r="D2" s="10" t="s">
        <v>31</v>
      </c>
      <c r="E2" s="8" t="s">
        <v>98</v>
      </c>
      <c r="F2" s="9" t="s">
        <v>99</v>
      </c>
      <c r="G2" s="10" t="s">
        <v>100</v>
      </c>
      <c r="H2" s="2" t="s">
        <v>30</v>
      </c>
      <c r="I2" s="9" t="s">
        <v>32</v>
      </c>
      <c r="J2" s="10" t="s">
        <v>31</v>
      </c>
      <c r="K2" s="8" t="s">
        <v>98</v>
      </c>
      <c r="L2" s="9" t="s">
        <v>99</v>
      </c>
      <c r="M2" s="10" t="s">
        <v>100</v>
      </c>
      <c r="N2" s="2" t="s">
        <v>30</v>
      </c>
      <c r="O2" s="9" t="s">
        <v>32</v>
      </c>
      <c r="P2" s="10" t="s">
        <v>31</v>
      </c>
      <c r="Q2" s="8" t="s">
        <v>98</v>
      </c>
      <c r="R2" s="9" t="s">
        <v>99</v>
      </c>
      <c r="S2" s="10" t="s">
        <v>100</v>
      </c>
      <c r="T2" s="2" t="s">
        <v>30</v>
      </c>
      <c r="U2" s="9" t="s">
        <v>32</v>
      </c>
      <c r="V2" s="10" t="s">
        <v>31</v>
      </c>
      <c r="W2" s="8" t="s">
        <v>98</v>
      </c>
      <c r="X2" s="9" t="s">
        <v>99</v>
      </c>
      <c r="Y2" s="10" t="s">
        <v>100</v>
      </c>
      <c r="Z2" s="2" t="s">
        <v>30</v>
      </c>
      <c r="AA2" s="9" t="s">
        <v>32</v>
      </c>
      <c r="AB2" s="10" t="s">
        <v>31</v>
      </c>
      <c r="AC2" s="8" t="s">
        <v>98</v>
      </c>
      <c r="AD2" s="9" t="s">
        <v>99</v>
      </c>
      <c r="AE2" s="10" t="s">
        <v>100</v>
      </c>
      <c r="AF2" s="2" t="s">
        <v>30</v>
      </c>
      <c r="AG2" s="9" t="s">
        <v>32</v>
      </c>
      <c r="AH2" s="10" t="s">
        <v>31</v>
      </c>
      <c r="AI2" s="8" t="s">
        <v>98</v>
      </c>
      <c r="AJ2" s="9" t="s">
        <v>99</v>
      </c>
      <c r="AK2" s="10" t="s">
        <v>100</v>
      </c>
      <c r="AL2" s="2" t="s">
        <v>30</v>
      </c>
      <c r="AM2" s="9" t="s">
        <v>32</v>
      </c>
      <c r="AN2" s="10" t="s">
        <v>31</v>
      </c>
      <c r="AO2" s="8" t="s">
        <v>98</v>
      </c>
      <c r="AP2" s="9" t="s">
        <v>99</v>
      </c>
      <c r="AQ2" s="10" t="s">
        <v>100</v>
      </c>
      <c r="AR2" s="2" t="s">
        <v>30</v>
      </c>
      <c r="AS2" s="9" t="s">
        <v>32</v>
      </c>
      <c r="AT2" s="10" t="s">
        <v>31</v>
      </c>
      <c r="AU2" s="8" t="s">
        <v>98</v>
      </c>
      <c r="AV2" s="9" t="s">
        <v>99</v>
      </c>
      <c r="AW2" s="10" t="s">
        <v>100</v>
      </c>
      <c r="AX2" s="2" t="s">
        <v>30</v>
      </c>
      <c r="AY2" s="9" t="s">
        <v>32</v>
      </c>
      <c r="AZ2" s="10" t="s">
        <v>31</v>
      </c>
      <c r="BA2" s="8" t="s">
        <v>98</v>
      </c>
      <c r="BB2" s="9" t="s">
        <v>99</v>
      </c>
      <c r="BC2" s="10" t="s">
        <v>100</v>
      </c>
      <c r="BD2" s="2" t="s">
        <v>30</v>
      </c>
      <c r="BE2" s="9" t="s">
        <v>32</v>
      </c>
      <c r="BF2" s="10" t="s">
        <v>31</v>
      </c>
      <c r="BG2" s="8" t="s">
        <v>98</v>
      </c>
      <c r="BH2" s="9" t="s">
        <v>99</v>
      </c>
      <c r="BI2" s="10" t="s">
        <v>100</v>
      </c>
      <c r="BJ2" s="2" t="s">
        <v>30</v>
      </c>
      <c r="BK2" s="9" t="s">
        <v>32</v>
      </c>
      <c r="BL2" s="10" t="s">
        <v>31</v>
      </c>
      <c r="BM2" s="8" t="s">
        <v>98</v>
      </c>
      <c r="BN2" s="9" t="s">
        <v>99</v>
      </c>
      <c r="BO2" s="10" t="s">
        <v>100</v>
      </c>
      <c r="BP2" s="2" t="s">
        <v>30</v>
      </c>
      <c r="BQ2" s="9" t="s">
        <v>32</v>
      </c>
      <c r="BR2" s="10" t="s">
        <v>31</v>
      </c>
      <c r="BS2" s="8" t="s">
        <v>98</v>
      </c>
      <c r="BT2" s="9" t="s">
        <v>99</v>
      </c>
      <c r="BU2" s="10" t="s">
        <v>100</v>
      </c>
    </row>
    <row r="3" spans="1:73" ht="19.5" customHeight="1" x14ac:dyDescent="0.25">
      <c r="A3" s="5" t="s">
        <v>17</v>
      </c>
      <c r="B3" s="11">
        <v>14550</v>
      </c>
      <c r="C3" s="6">
        <v>4581.045000000001</v>
      </c>
      <c r="D3" s="3"/>
      <c r="E3" s="11">
        <v>3161999</v>
      </c>
      <c r="F3" s="6">
        <v>295727.8</v>
      </c>
      <c r="G3" s="19"/>
      <c r="H3" s="11">
        <v>14550</v>
      </c>
      <c r="I3" s="6">
        <v>4581.045000000001</v>
      </c>
      <c r="J3" s="3"/>
      <c r="K3" s="11">
        <v>3686799</v>
      </c>
      <c r="L3" s="6">
        <v>372378.2</v>
      </c>
      <c r="M3" s="19"/>
      <c r="N3" s="11">
        <v>14550</v>
      </c>
      <c r="O3" s="6">
        <v>4581.045000000001</v>
      </c>
      <c r="P3" s="3"/>
      <c r="Q3" s="11">
        <v>2445199</v>
      </c>
      <c r="R3" s="6">
        <v>504494.4</v>
      </c>
      <c r="S3" s="19"/>
      <c r="T3" s="11">
        <v>14550</v>
      </c>
      <c r="U3" s="6">
        <v>4650.3700000000008</v>
      </c>
      <c r="V3" s="3"/>
      <c r="W3" s="11">
        <v>4013999</v>
      </c>
      <c r="X3" s="6">
        <v>846228.6</v>
      </c>
      <c r="Y3" s="19"/>
      <c r="Z3" s="11">
        <v>14550</v>
      </c>
      <c r="AA3" s="6">
        <v>4789.8100000000013</v>
      </c>
      <c r="AB3" s="3"/>
      <c r="AC3" s="11">
        <v>1790799</v>
      </c>
      <c r="AD3" s="6">
        <v>889015.39999999991</v>
      </c>
      <c r="AE3" s="19"/>
      <c r="AF3" s="11">
        <v>14550</v>
      </c>
      <c r="AG3" s="6">
        <v>4999.3000000000011</v>
      </c>
      <c r="AH3" s="3"/>
      <c r="AI3" s="11">
        <v>1986799</v>
      </c>
      <c r="AJ3" s="6">
        <v>954939.20000000007</v>
      </c>
      <c r="AK3" s="19"/>
      <c r="AL3" s="11">
        <v>14550</v>
      </c>
      <c r="AM3" s="6">
        <v>5257.6150000000016</v>
      </c>
      <c r="AN3" s="3"/>
      <c r="AO3" s="11">
        <v>3546119</v>
      </c>
      <c r="AP3" s="6">
        <v>1065426.7999999998</v>
      </c>
      <c r="AQ3" s="19"/>
      <c r="AR3" s="11">
        <v>14550</v>
      </c>
      <c r="AS3" s="6">
        <v>5397.4100000000017</v>
      </c>
      <c r="AT3" s="3"/>
      <c r="AU3" s="11">
        <v>3245239</v>
      </c>
      <c r="AV3" s="6">
        <v>1208478.3999999999</v>
      </c>
      <c r="AW3" s="19"/>
      <c r="AX3" s="11">
        <v>13950</v>
      </c>
      <c r="AY3" s="6">
        <v>5397.4100000000017</v>
      </c>
      <c r="AZ3" s="3"/>
      <c r="BA3" s="11">
        <v>2636279</v>
      </c>
      <c r="BB3" s="6">
        <v>984724.60000000009</v>
      </c>
      <c r="BC3" s="19"/>
      <c r="BD3" s="11">
        <v>13950</v>
      </c>
      <c r="BE3" s="6">
        <v>5467.2350000000015</v>
      </c>
      <c r="BF3" s="3"/>
      <c r="BG3" s="11">
        <v>2023919</v>
      </c>
      <c r="BH3" s="6">
        <v>952565.79999999981</v>
      </c>
      <c r="BI3" s="19"/>
      <c r="BJ3" s="11">
        <v>13950</v>
      </c>
      <c r="BK3" s="6">
        <v>5467.2350000000015</v>
      </c>
      <c r="BL3" s="3"/>
      <c r="BM3" s="11">
        <v>2853079</v>
      </c>
      <c r="BN3" s="6">
        <v>632118.10000000009</v>
      </c>
      <c r="BO3" s="19"/>
      <c r="BP3" s="11">
        <v>13950</v>
      </c>
      <c r="BQ3" s="6">
        <v>5556.3550000000014</v>
      </c>
      <c r="BR3" s="3"/>
      <c r="BS3" s="11">
        <v>3209239</v>
      </c>
      <c r="BT3" s="6">
        <v>402563.50000000006</v>
      </c>
      <c r="BU3" s="19"/>
    </row>
    <row r="4" spans="1:73" ht="19.5" customHeight="1" x14ac:dyDescent="0.25">
      <c r="A4" s="5" t="s">
        <v>9</v>
      </c>
      <c r="B4" s="11">
        <v>1140</v>
      </c>
      <c r="C4" s="6">
        <v>995.72</v>
      </c>
      <c r="D4" s="3"/>
      <c r="E4" s="11">
        <v>28950</v>
      </c>
      <c r="F4" s="6">
        <v>63630</v>
      </c>
      <c r="G4" s="19"/>
      <c r="H4" s="11">
        <v>1140</v>
      </c>
      <c r="I4" s="6">
        <v>995.72</v>
      </c>
      <c r="J4" s="3"/>
      <c r="K4" s="11">
        <v>41400</v>
      </c>
      <c r="L4" s="6">
        <v>62133</v>
      </c>
      <c r="M4" s="19"/>
      <c r="N4" s="11">
        <v>1140</v>
      </c>
      <c r="O4" s="6">
        <v>995.72</v>
      </c>
      <c r="P4" s="3"/>
      <c r="Q4" s="11">
        <v>30300</v>
      </c>
      <c r="R4" s="6">
        <v>111859</v>
      </c>
      <c r="S4" s="19"/>
      <c r="T4" s="11">
        <v>2440</v>
      </c>
      <c r="U4" s="6">
        <v>1055.06</v>
      </c>
      <c r="V4" s="3"/>
      <c r="W4" s="11">
        <v>767359</v>
      </c>
      <c r="X4" s="6">
        <v>185317</v>
      </c>
      <c r="Y4" s="19"/>
      <c r="Z4" s="11">
        <v>2440</v>
      </c>
      <c r="AA4" s="6">
        <v>1115.06</v>
      </c>
      <c r="AB4" s="3"/>
      <c r="AC4" s="11">
        <v>288600</v>
      </c>
      <c r="AD4" s="6">
        <v>181850</v>
      </c>
      <c r="AE4" s="19"/>
      <c r="AF4" s="11">
        <v>2440</v>
      </c>
      <c r="AG4" s="6">
        <v>1115.06</v>
      </c>
      <c r="AH4" s="3"/>
      <c r="AI4" s="11">
        <v>416550</v>
      </c>
      <c r="AJ4" s="6">
        <v>216167</v>
      </c>
      <c r="AK4" s="19"/>
      <c r="AL4" s="11">
        <v>2440</v>
      </c>
      <c r="AM4" s="6">
        <v>1115.06</v>
      </c>
      <c r="AN4" s="3"/>
      <c r="AO4" s="11">
        <v>450450</v>
      </c>
      <c r="AP4" s="6">
        <v>189005</v>
      </c>
      <c r="AQ4" s="19"/>
      <c r="AR4" s="11">
        <v>2440</v>
      </c>
      <c r="AS4" s="6">
        <v>1115.06</v>
      </c>
      <c r="AT4" s="3"/>
      <c r="AU4" s="11">
        <v>408150</v>
      </c>
      <c r="AV4" s="6">
        <v>214248</v>
      </c>
      <c r="AW4" s="19"/>
      <c r="AX4" s="11">
        <v>2440</v>
      </c>
      <c r="AY4" s="6">
        <v>1115.06</v>
      </c>
      <c r="AZ4" s="3"/>
      <c r="BA4" s="11">
        <v>491850</v>
      </c>
      <c r="BB4" s="6">
        <v>162796</v>
      </c>
      <c r="BC4" s="19"/>
      <c r="BD4" s="11">
        <v>2440</v>
      </c>
      <c r="BE4" s="6">
        <v>1115.06</v>
      </c>
      <c r="BF4" s="3"/>
      <c r="BG4" s="11">
        <v>438450</v>
      </c>
      <c r="BH4" s="6">
        <v>138521</v>
      </c>
      <c r="BI4" s="19"/>
      <c r="BJ4" s="11">
        <v>2440</v>
      </c>
      <c r="BK4" s="6">
        <v>1293.0500000000002</v>
      </c>
      <c r="BL4" s="3"/>
      <c r="BM4" s="11">
        <v>575400</v>
      </c>
      <c r="BN4" s="6">
        <v>125924</v>
      </c>
      <c r="BO4" s="19"/>
      <c r="BP4" s="11">
        <v>2440</v>
      </c>
      <c r="BQ4" s="6">
        <v>1533.0500000000002</v>
      </c>
      <c r="BR4" s="3"/>
      <c r="BS4" s="11">
        <v>441600</v>
      </c>
      <c r="BT4" s="6">
        <v>85265</v>
      </c>
      <c r="BU4" s="19"/>
    </row>
    <row r="5" spans="1:73" ht="19.5" customHeight="1" x14ac:dyDescent="0.25">
      <c r="A5" s="5" t="s">
        <v>33</v>
      </c>
      <c r="B5" s="11">
        <v>2650</v>
      </c>
      <c r="C5" s="6">
        <v>319.125</v>
      </c>
      <c r="D5" s="3"/>
      <c r="E5" s="11">
        <v>596400</v>
      </c>
      <c r="F5" s="6">
        <v>25336</v>
      </c>
      <c r="G5" s="19"/>
      <c r="H5" s="11">
        <v>2650</v>
      </c>
      <c r="I5" s="6">
        <v>319.125</v>
      </c>
      <c r="J5" s="3"/>
      <c r="K5" s="11">
        <v>472800</v>
      </c>
      <c r="L5" s="6">
        <v>32112</v>
      </c>
      <c r="M5" s="19"/>
      <c r="N5" s="11">
        <v>2650</v>
      </c>
      <c r="O5" s="6">
        <v>418.8</v>
      </c>
      <c r="P5" s="3"/>
      <c r="Q5" s="11">
        <v>562800</v>
      </c>
      <c r="R5" s="6">
        <v>48904</v>
      </c>
      <c r="S5" s="19"/>
      <c r="T5" s="11">
        <v>2650</v>
      </c>
      <c r="U5" s="6">
        <v>418.8</v>
      </c>
      <c r="V5" s="3"/>
      <c r="W5" s="11">
        <v>503400</v>
      </c>
      <c r="X5" s="6">
        <v>72781</v>
      </c>
      <c r="Y5" s="19"/>
      <c r="Z5" s="11">
        <v>2650</v>
      </c>
      <c r="AA5" s="6">
        <v>418.8</v>
      </c>
      <c r="AB5" s="3"/>
      <c r="AC5" s="11">
        <v>471000</v>
      </c>
      <c r="AD5" s="6">
        <v>87816</v>
      </c>
      <c r="AE5" s="19"/>
      <c r="AF5" s="11">
        <v>2650</v>
      </c>
      <c r="AG5" s="6">
        <v>418.8</v>
      </c>
      <c r="AH5" s="3"/>
      <c r="AI5" s="11">
        <v>645000</v>
      </c>
      <c r="AJ5" s="6">
        <v>87577</v>
      </c>
      <c r="AK5" s="19"/>
      <c r="AL5" s="11">
        <v>2650</v>
      </c>
      <c r="AM5" s="6">
        <v>518.16</v>
      </c>
      <c r="AN5" s="3"/>
      <c r="AO5" s="11">
        <v>708000</v>
      </c>
      <c r="AP5" s="6">
        <v>106761</v>
      </c>
      <c r="AQ5" s="19"/>
      <c r="AR5" s="11">
        <v>2650</v>
      </c>
      <c r="AS5" s="6">
        <v>518.16</v>
      </c>
      <c r="AT5" s="3"/>
      <c r="AU5" s="11">
        <v>898200</v>
      </c>
      <c r="AV5" s="6">
        <v>116970</v>
      </c>
      <c r="AW5" s="19"/>
      <c r="AX5" s="11">
        <v>2650</v>
      </c>
      <c r="AY5" s="6">
        <v>518.16</v>
      </c>
      <c r="AZ5" s="3"/>
      <c r="BA5" s="11">
        <v>678000</v>
      </c>
      <c r="BB5" s="6">
        <v>74149</v>
      </c>
      <c r="BC5" s="19"/>
      <c r="BD5" s="11">
        <v>2650</v>
      </c>
      <c r="BE5" s="6">
        <v>518.16</v>
      </c>
      <c r="BF5" s="3"/>
      <c r="BG5" s="11">
        <v>531000</v>
      </c>
      <c r="BH5" s="6">
        <v>81889</v>
      </c>
      <c r="BI5" s="19"/>
      <c r="BJ5" s="11">
        <v>2650</v>
      </c>
      <c r="BK5" s="6">
        <v>518.16</v>
      </c>
      <c r="BL5" s="3"/>
      <c r="BM5" s="11">
        <v>828600</v>
      </c>
      <c r="BN5" s="6">
        <v>52995</v>
      </c>
      <c r="BO5" s="19"/>
      <c r="BP5" s="11">
        <v>2650</v>
      </c>
      <c r="BQ5" s="6">
        <v>518.16</v>
      </c>
      <c r="BR5" s="3"/>
      <c r="BS5" s="11">
        <v>570000</v>
      </c>
      <c r="BT5" s="6">
        <v>42105</v>
      </c>
      <c r="BU5" s="19"/>
    </row>
    <row r="6" spans="1:73" ht="19.5" customHeight="1" x14ac:dyDescent="0.25">
      <c r="A6" s="5" t="s">
        <v>8</v>
      </c>
      <c r="B6" s="11">
        <v>665</v>
      </c>
      <c r="C6" s="6">
        <v>169.92000000000002</v>
      </c>
      <c r="D6" s="3"/>
      <c r="E6" s="11">
        <v>0</v>
      </c>
      <c r="F6" s="6">
        <v>6830.7999999999993</v>
      </c>
      <c r="G6" s="19"/>
      <c r="H6" s="11">
        <v>665</v>
      </c>
      <c r="I6" s="6">
        <v>169.92000000000002</v>
      </c>
      <c r="J6" s="3"/>
      <c r="K6" s="11">
        <v>0</v>
      </c>
      <c r="L6" s="6">
        <v>6631.6</v>
      </c>
      <c r="M6" s="19"/>
      <c r="N6" s="11">
        <v>665</v>
      </c>
      <c r="O6" s="6">
        <v>169.92000000000002</v>
      </c>
      <c r="P6" s="3"/>
      <c r="Q6" s="11">
        <v>0</v>
      </c>
      <c r="R6" s="6">
        <v>9947.6</v>
      </c>
      <c r="S6" s="19"/>
      <c r="T6" s="11">
        <v>665</v>
      </c>
      <c r="U6" s="6">
        <v>239.85000000000002</v>
      </c>
      <c r="V6" s="3"/>
      <c r="W6" s="11">
        <v>0</v>
      </c>
      <c r="X6" s="6">
        <v>22530</v>
      </c>
      <c r="Y6" s="19"/>
      <c r="Z6" s="11">
        <v>665</v>
      </c>
      <c r="AA6" s="6">
        <v>239.85000000000002</v>
      </c>
      <c r="AB6" s="3"/>
      <c r="AC6" s="11">
        <v>0</v>
      </c>
      <c r="AD6" s="6">
        <v>28931.599999999999</v>
      </c>
      <c r="AE6" s="19"/>
      <c r="AF6" s="11">
        <v>665</v>
      </c>
      <c r="AG6" s="6">
        <v>239.85000000000002</v>
      </c>
      <c r="AH6" s="3"/>
      <c r="AI6" s="11">
        <v>0</v>
      </c>
      <c r="AJ6" s="6">
        <v>25834.799999999999</v>
      </c>
      <c r="AK6" s="19"/>
      <c r="AL6" s="11">
        <v>665</v>
      </c>
      <c r="AM6" s="6">
        <v>239.85000000000002</v>
      </c>
      <c r="AN6" s="3"/>
      <c r="AO6" s="11">
        <v>0</v>
      </c>
      <c r="AP6" s="6">
        <v>26393.200000000001</v>
      </c>
      <c r="AQ6" s="19"/>
      <c r="AR6" s="11">
        <v>665</v>
      </c>
      <c r="AS6" s="6">
        <v>239.85000000000002</v>
      </c>
      <c r="AT6" s="3"/>
      <c r="AU6" s="11">
        <v>0</v>
      </c>
      <c r="AV6" s="6">
        <v>28302.400000000001</v>
      </c>
      <c r="AW6" s="19"/>
      <c r="AX6" s="11">
        <v>665</v>
      </c>
      <c r="AY6" s="6">
        <v>239.85000000000002</v>
      </c>
      <c r="AZ6" s="3"/>
      <c r="BA6" s="11">
        <v>0</v>
      </c>
      <c r="BB6" s="6">
        <v>25277.599999999999</v>
      </c>
      <c r="BC6" s="19"/>
      <c r="BD6" s="11">
        <v>665</v>
      </c>
      <c r="BE6" s="6">
        <v>239.85000000000002</v>
      </c>
      <c r="BF6" s="3"/>
      <c r="BG6" s="11">
        <v>0</v>
      </c>
      <c r="BH6" s="6">
        <v>20135</v>
      </c>
      <c r="BI6" s="19"/>
      <c r="BJ6" s="11">
        <v>665</v>
      </c>
      <c r="BK6" s="6">
        <v>239.85000000000002</v>
      </c>
      <c r="BL6" s="3"/>
      <c r="BM6" s="11">
        <v>0</v>
      </c>
      <c r="BN6" s="6">
        <v>14063.6</v>
      </c>
      <c r="BO6" s="19"/>
      <c r="BP6" s="11">
        <v>665</v>
      </c>
      <c r="BQ6" s="6">
        <v>239.85000000000002</v>
      </c>
      <c r="BR6" s="3"/>
      <c r="BS6" s="11">
        <v>0</v>
      </c>
      <c r="BT6" s="6">
        <v>13477.6</v>
      </c>
      <c r="BU6" s="19"/>
    </row>
    <row r="7" spans="1:73" ht="19.5" customHeight="1" x14ac:dyDescent="0.25">
      <c r="A7" s="5" t="s">
        <v>35</v>
      </c>
      <c r="B7" s="11"/>
      <c r="C7" s="6"/>
      <c r="D7" s="3"/>
      <c r="E7" s="11"/>
      <c r="F7" s="6"/>
      <c r="G7" s="19"/>
      <c r="H7" s="11"/>
      <c r="I7" s="6"/>
      <c r="J7" s="3"/>
      <c r="K7" s="11"/>
      <c r="L7" s="6"/>
      <c r="M7" s="19"/>
      <c r="N7" s="11"/>
      <c r="O7" s="6"/>
      <c r="P7" s="3"/>
      <c r="Q7" s="11"/>
      <c r="R7" s="6"/>
      <c r="S7" s="19"/>
      <c r="T7" s="11">
        <v>0</v>
      </c>
      <c r="U7" s="6">
        <v>99.84</v>
      </c>
      <c r="V7" s="3"/>
      <c r="W7" s="11">
        <v>0</v>
      </c>
      <c r="X7" s="6">
        <v>25386.400000000001</v>
      </c>
      <c r="Y7" s="19"/>
      <c r="Z7" s="11">
        <v>0</v>
      </c>
      <c r="AA7" s="6">
        <v>99.84</v>
      </c>
      <c r="AB7" s="3"/>
      <c r="AC7" s="11">
        <v>0</v>
      </c>
      <c r="AD7" s="6">
        <v>19911.599999999999</v>
      </c>
      <c r="AE7" s="19"/>
      <c r="AF7" s="11">
        <v>0</v>
      </c>
      <c r="AG7" s="6">
        <v>99.84</v>
      </c>
      <c r="AH7" s="3"/>
      <c r="AI7" s="11">
        <v>0</v>
      </c>
      <c r="AJ7" s="6">
        <v>22330</v>
      </c>
      <c r="AK7" s="19"/>
      <c r="AL7" s="11">
        <v>0</v>
      </c>
      <c r="AM7" s="6">
        <v>99.84</v>
      </c>
      <c r="AN7" s="3"/>
      <c r="AO7" s="11">
        <v>0</v>
      </c>
      <c r="AP7" s="6">
        <v>19972</v>
      </c>
      <c r="AQ7" s="19"/>
      <c r="AR7" s="11">
        <v>0</v>
      </c>
      <c r="AS7" s="6">
        <v>99.84</v>
      </c>
      <c r="AT7" s="3"/>
      <c r="AU7" s="11">
        <v>0</v>
      </c>
      <c r="AV7" s="6">
        <v>20193.599999999999</v>
      </c>
      <c r="AW7" s="19"/>
      <c r="AX7" s="11">
        <v>0</v>
      </c>
      <c r="AY7" s="6">
        <v>99.84</v>
      </c>
      <c r="AZ7" s="3"/>
      <c r="BA7" s="11">
        <v>0</v>
      </c>
      <c r="BB7" s="6">
        <v>16822.400000000001</v>
      </c>
      <c r="BC7" s="19"/>
      <c r="BD7" s="11">
        <v>0</v>
      </c>
      <c r="BE7" s="6">
        <v>99.84</v>
      </c>
      <c r="BF7" s="3"/>
      <c r="BG7" s="11">
        <v>0</v>
      </c>
      <c r="BH7" s="6">
        <v>16198.4</v>
      </c>
      <c r="BI7" s="19"/>
      <c r="BJ7" s="11">
        <v>0</v>
      </c>
      <c r="BK7" s="6">
        <v>99.84</v>
      </c>
      <c r="BL7" s="3"/>
      <c r="BM7" s="11">
        <v>0</v>
      </c>
      <c r="BN7" s="6">
        <v>10487.2</v>
      </c>
      <c r="BO7" s="19"/>
      <c r="BP7" s="11">
        <v>0</v>
      </c>
      <c r="BQ7" s="6">
        <v>99.84</v>
      </c>
      <c r="BR7" s="3"/>
      <c r="BS7" s="11">
        <v>0</v>
      </c>
      <c r="BT7" s="6">
        <v>7174.8</v>
      </c>
      <c r="BU7" s="19"/>
    </row>
    <row r="8" spans="1:73" ht="19.5" customHeight="1" x14ac:dyDescent="0.25">
      <c r="A8" s="5" t="s">
        <v>7</v>
      </c>
      <c r="B8" s="11">
        <v>0</v>
      </c>
      <c r="C8" s="6">
        <v>60</v>
      </c>
      <c r="D8" s="3"/>
      <c r="E8" s="11">
        <v>0</v>
      </c>
      <c r="F8" s="6">
        <v>4357.2</v>
      </c>
      <c r="G8" s="19"/>
      <c r="H8" s="11">
        <v>0</v>
      </c>
      <c r="I8" s="6">
        <v>60</v>
      </c>
      <c r="J8" s="3"/>
      <c r="K8" s="11">
        <v>0</v>
      </c>
      <c r="L8" s="6">
        <v>3906.4</v>
      </c>
      <c r="M8" s="19"/>
      <c r="N8" s="11">
        <v>0</v>
      </c>
      <c r="O8" s="6">
        <v>60</v>
      </c>
      <c r="P8" s="3"/>
      <c r="Q8" s="11">
        <v>0</v>
      </c>
      <c r="R8" s="6">
        <v>5716.4</v>
      </c>
      <c r="S8" s="19"/>
      <c r="T8" s="11">
        <v>0</v>
      </c>
      <c r="U8" s="6">
        <v>202.56</v>
      </c>
      <c r="V8" s="3"/>
      <c r="W8" s="11">
        <v>0</v>
      </c>
      <c r="X8" s="6">
        <v>65368</v>
      </c>
      <c r="Y8" s="19"/>
      <c r="Z8" s="11">
        <v>0</v>
      </c>
      <c r="AA8" s="6">
        <v>202.56</v>
      </c>
      <c r="AB8" s="3"/>
      <c r="AC8" s="11">
        <v>0</v>
      </c>
      <c r="AD8" s="6">
        <v>31992</v>
      </c>
      <c r="AE8" s="19"/>
      <c r="AF8" s="11">
        <v>0</v>
      </c>
      <c r="AG8" s="6">
        <v>202.56</v>
      </c>
      <c r="AH8" s="3"/>
      <c r="AI8" s="11">
        <v>0</v>
      </c>
      <c r="AJ8" s="6">
        <v>36120</v>
      </c>
      <c r="AK8" s="19"/>
      <c r="AL8" s="11">
        <v>0</v>
      </c>
      <c r="AM8" s="6">
        <v>202.56</v>
      </c>
      <c r="AN8" s="3"/>
      <c r="AO8" s="11">
        <v>0</v>
      </c>
      <c r="AP8" s="6">
        <v>35200</v>
      </c>
      <c r="AQ8" s="19"/>
      <c r="AR8" s="11">
        <v>0</v>
      </c>
      <c r="AS8" s="6">
        <v>202.56</v>
      </c>
      <c r="AT8" s="3"/>
      <c r="AU8" s="11">
        <v>0</v>
      </c>
      <c r="AV8" s="6">
        <v>33440</v>
      </c>
      <c r="AW8" s="19"/>
      <c r="AX8" s="11">
        <v>0</v>
      </c>
      <c r="AY8" s="6">
        <v>202.56</v>
      </c>
      <c r="AZ8" s="3"/>
      <c r="BA8" s="11">
        <v>0</v>
      </c>
      <c r="BB8" s="6">
        <v>25840</v>
      </c>
      <c r="BC8" s="19"/>
      <c r="BD8" s="11">
        <v>0</v>
      </c>
      <c r="BE8" s="6">
        <v>202.56</v>
      </c>
      <c r="BF8" s="3"/>
      <c r="BG8" s="11">
        <v>0</v>
      </c>
      <c r="BH8" s="6">
        <v>20680</v>
      </c>
      <c r="BI8" s="19"/>
      <c r="BJ8" s="11">
        <v>0</v>
      </c>
      <c r="BK8" s="6">
        <v>202.56</v>
      </c>
      <c r="BL8" s="3"/>
      <c r="BM8" s="11">
        <v>0</v>
      </c>
      <c r="BN8" s="6">
        <v>12920</v>
      </c>
      <c r="BO8" s="19"/>
      <c r="BP8" s="11">
        <v>0</v>
      </c>
      <c r="BQ8" s="6">
        <v>202.56</v>
      </c>
      <c r="BR8" s="3"/>
      <c r="BS8" s="11">
        <v>0</v>
      </c>
      <c r="BT8" s="6">
        <v>12900</v>
      </c>
      <c r="BU8" s="19"/>
    </row>
    <row r="9" spans="1:73" ht="19.5" customHeight="1" x14ac:dyDescent="0.25">
      <c r="A9" s="5" t="s">
        <v>16</v>
      </c>
      <c r="B9" s="11">
        <v>0</v>
      </c>
      <c r="C9" s="6">
        <v>79.2</v>
      </c>
      <c r="D9" s="3"/>
      <c r="E9" s="11">
        <v>0</v>
      </c>
      <c r="F9" s="6">
        <v>4000</v>
      </c>
      <c r="G9" s="19"/>
      <c r="H9" s="11">
        <v>0</v>
      </c>
      <c r="I9" s="6">
        <v>79.2</v>
      </c>
      <c r="J9" s="3"/>
      <c r="K9" s="11">
        <v>0</v>
      </c>
      <c r="L9" s="6">
        <v>6320</v>
      </c>
      <c r="M9" s="19"/>
      <c r="N9" s="11">
        <v>0</v>
      </c>
      <c r="O9" s="6">
        <v>79.2</v>
      </c>
      <c r="P9" s="3"/>
      <c r="Q9" s="11">
        <v>0</v>
      </c>
      <c r="R9" s="6">
        <v>8000</v>
      </c>
      <c r="S9" s="19"/>
      <c r="T9" s="11">
        <v>0</v>
      </c>
      <c r="U9" s="6">
        <v>79.2</v>
      </c>
      <c r="V9" s="3"/>
      <c r="W9" s="11">
        <v>0</v>
      </c>
      <c r="X9" s="6">
        <v>14080</v>
      </c>
      <c r="Y9" s="19"/>
      <c r="Z9" s="11">
        <v>0</v>
      </c>
      <c r="AA9" s="6">
        <v>79.2</v>
      </c>
      <c r="AB9" s="3"/>
      <c r="AC9" s="11">
        <v>0</v>
      </c>
      <c r="AD9" s="6">
        <v>11308</v>
      </c>
      <c r="AE9" s="19"/>
      <c r="AF9" s="11">
        <v>0</v>
      </c>
      <c r="AG9" s="6">
        <v>79.2</v>
      </c>
      <c r="AH9" s="3"/>
      <c r="AI9" s="11">
        <v>0</v>
      </c>
      <c r="AJ9" s="6">
        <v>14296</v>
      </c>
      <c r="AK9" s="19"/>
      <c r="AL9" s="11">
        <v>0</v>
      </c>
      <c r="AM9" s="6">
        <v>79.2</v>
      </c>
      <c r="AN9" s="3"/>
      <c r="AO9" s="11">
        <v>0</v>
      </c>
      <c r="AP9" s="6">
        <v>13964</v>
      </c>
      <c r="AQ9" s="19"/>
      <c r="AR9" s="11">
        <v>0</v>
      </c>
      <c r="AS9" s="6">
        <v>79.2</v>
      </c>
      <c r="AT9" s="3"/>
      <c r="AU9" s="11">
        <v>0</v>
      </c>
      <c r="AV9" s="6">
        <v>14312</v>
      </c>
      <c r="AW9" s="19"/>
      <c r="AX9" s="11">
        <v>0</v>
      </c>
      <c r="AY9" s="6">
        <v>79.2</v>
      </c>
      <c r="AZ9" s="3"/>
      <c r="BA9" s="11">
        <v>0</v>
      </c>
      <c r="BB9" s="6">
        <v>8430</v>
      </c>
      <c r="BC9" s="19"/>
      <c r="BD9" s="11">
        <v>0</v>
      </c>
      <c r="BE9" s="6">
        <v>79.2</v>
      </c>
      <c r="BF9" s="3"/>
      <c r="BG9" s="11">
        <v>0</v>
      </c>
      <c r="BH9" s="6">
        <v>1758</v>
      </c>
      <c r="BI9" s="19"/>
      <c r="BJ9" s="11">
        <v>0</v>
      </c>
      <c r="BK9" s="6">
        <v>79.2</v>
      </c>
      <c r="BL9" s="3"/>
      <c r="BM9" s="11">
        <v>0</v>
      </c>
      <c r="BN9" s="6">
        <v>5248</v>
      </c>
      <c r="BO9" s="19"/>
      <c r="BP9" s="11">
        <v>0</v>
      </c>
      <c r="BQ9" s="6">
        <v>79.2</v>
      </c>
      <c r="BR9" s="3"/>
      <c r="BS9" s="11">
        <v>0</v>
      </c>
      <c r="BT9" s="6">
        <v>3784</v>
      </c>
      <c r="BU9" s="19"/>
    </row>
    <row r="10" spans="1:73" ht="19.5" customHeight="1" x14ac:dyDescent="0.25">
      <c r="A10" s="5" t="s">
        <v>34</v>
      </c>
      <c r="B10" s="11">
        <v>11200</v>
      </c>
      <c r="C10" s="6">
        <v>2215.94</v>
      </c>
      <c r="D10" s="3"/>
      <c r="E10" s="11">
        <v>1851999.12</v>
      </c>
      <c r="F10" s="6">
        <v>181639.8</v>
      </c>
      <c r="G10" s="19"/>
      <c r="H10" s="11">
        <v>11200</v>
      </c>
      <c r="I10" s="6">
        <v>2313.14</v>
      </c>
      <c r="J10" s="3"/>
      <c r="K10" s="11">
        <v>1619199</v>
      </c>
      <c r="L10" s="6">
        <v>289533.8</v>
      </c>
      <c r="M10" s="19"/>
      <c r="N10" s="11">
        <v>11200</v>
      </c>
      <c r="O10" s="6">
        <v>2313.14</v>
      </c>
      <c r="P10" s="3"/>
      <c r="Q10" s="11">
        <v>1319199</v>
      </c>
      <c r="R10" s="6">
        <v>367799.4</v>
      </c>
      <c r="S10" s="19"/>
      <c r="T10" s="11">
        <v>11200</v>
      </c>
      <c r="U10" s="6">
        <v>2512.86</v>
      </c>
      <c r="V10" s="3"/>
      <c r="W10" s="11">
        <v>1312799</v>
      </c>
      <c r="X10" s="6">
        <v>450372.39999999991</v>
      </c>
      <c r="Y10" s="19"/>
      <c r="Z10" s="11">
        <v>11200</v>
      </c>
      <c r="AA10" s="6">
        <v>2812</v>
      </c>
      <c r="AB10" s="3"/>
      <c r="AC10" s="11">
        <v>1020799</v>
      </c>
      <c r="AD10" s="6">
        <v>661501</v>
      </c>
      <c r="AE10" s="19"/>
      <c r="AF10" s="11">
        <v>11200</v>
      </c>
      <c r="AG10" s="6">
        <v>3209.68</v>
      </c>
      <c r="AH10" s="3"/>
      <c r="AI10" s="11">
        <v>1689599</v>
      </c>
      <c r="AJ10" s="6">
        <v>738466</v>
      </c>
      <c r="AK10" s="19"/>
      <c r="AL10" s="11">
        <v>11200</v>
      </c>
      <c r="AM10" s="6">
        <v>3409.28</v>
      </c>
      <c r="AN10" s="3"/>
      <c r="AO10" s="11">
        <v>3248799</v>
      </c>
      <c r="AP10" s="6">
        <v>693600</v>
      </c>
      <c r="AQ10" s="19"/>
      <c r="AR10" s="11">
        <v>11200</v>
      </c>
      <c r="AS10" s="6">
        <v>4406.6600000000008</v>
      </c>
      <c r="AT10" s="3"/>
      <c r="AU10" s="11">
        <v>3281599</v>
      </c>
      <c r="AV10" s="6">
        <v>984152</v>
      </c>
      <c r="AW10" s="19"/>
      <c r="AX10" s="11">
        <v>11200</v>
      </c>
      <c r="AY10" s="6">
        <v>4406.6600000000008</v>
      </c>
      <c r="AZ10" s="3"/>
      <c r="BA10" s="11">
        <v>2012919</v>
      </c>
      <c r="BB10" s="6">
        <v>841356</v>
      </c>
      <c r="BC10" s="19"/>
      <c r="BD10" s="11">
        <v>11200</v>
      </c>
      <c r="BE10" s="6">
        <v>4702.0850000000019</v>
      </c>
      <c r="BF10" s="3"/>
      <c r="BG10" s="11">
        <v>1153759</v>
      </c>
      <c r="BH10" s="6">
        <v>683292</v>
      </c>
      <c r="BI10" s="19"/>
      <c r="BJ10" s="11">
        <v>11200</v>
      </c>
      <c r="BK10" s="6">
        <v>5107.0250000000033</v>
      </c>
      <c r="BL10" s="3"/>
      <c r="BM10" s="11">
        <v>784854</v>
      </c>
      <c r="BN10" s="6">
        <v>513514.32</v>
      </c>
      <c r="BO10" s="19"/>
      <c r="BP10" s="11">
        <v>11200</v>
      </c>
      <c r="BQ10" s="6">
        <v>5506.1800000000039</v>
      </c>
      <c r="BR10" s="3"/>
      <c r="BS10" s="11">
        <v>1783599</v>
      </c>
      <c r="BT10" s="6">
        <v>381894.32</v>
      </c>
      <c r="BU10" s="19"/>
    </row>
    <row r="11" spans="1:73" ht="19.5" customHeight="1" x14ac:dyDescent="0.25">
      <c r="A11" s="5" t="s">
        <v>12</v>
      </c>
      <c r="B11" s="11">
        <v>4000</v>
      </c>
      <c r="C11" s="6">
        <v>398.89</v>
      </c>
      <c r="D11" s="3"/>
      <c r="E11" s="11">
        <v>610000</v>
      </c>
      <c r="F11" s="6">
        <v>38314</v>
      </c>
      <c r="G11" s="19"/>
      <c r="H11" s="11">
        <v>4000</v>
      </c>
      <c r="I11" s="6">
        <v>398.89</v>
      </c>
      <c r="J11" s="3"/>
      <c r="K11" s="11">
        <v>540400</v>
      </c>
      <c r="L11" s="6">
        <v>39606.400000000001</v>
      </c>
      <c r="M11" s="19"/>
      <c r="N11" s="11">
        <v>4000</v>
      </c>
      <c r="O11" s="6">
        <v>398.89</v>
      </c>
      <c r="P11" s="3"/>
      <c r="Q11" s="11">
        <v>575200</v>
      </c>
      <c r="R11" s="6">
        <v>63902.8</v>
      </c>
      <c r="S11" s="19"/>
      <c r="T11" s="11">
        <v>4000</v>
      </c>
      <c r="U11" s="6">
        <v>398.89000000000004</v>
      </c>
      <c r="V11" s="3"/>
      <c r="W11" s="11">
        <v>416800</v>
      </c>
      <c r="X11" s="6">
        <v>65881.600000000006</v>
      </c>
      <c r="Y11" s="19"/>
      <c r="Z11" s="11">
        <v>4000</v>
      </c>
      <c r="AA11" s="6">
        <v>398.89000000000004</v>
      </c>
      <c r="AB11" s="3"/>
      <c r="AC11" s="11">
        <v>391600</v>
      </c>
      <c r="AD11" s="6">
        <v>87045.2</v>
      </c>
      <c r="AE11" s="19"/>
      <c r="AF11" s="11">
        <v>4000</v>
      </c>
      <c r="AG11" s="6">
        <v>398.89000000000004</v>
      </c>
      <c r="AH11" s="3"/>
      <c r="AI11" s="11">
        <v>806800</v>
      </c>
      <c r="AJ11" s="6">
        <v>84768.4</v>
      </c>
      <c r="AK11" s="19"/>
      <c r="AL11" s="11">
        <v>4000</v>
      </c>
      <c r="AM11" s="6">
        <v>498.64000000000004</v>
      </c>
      <c r="AN11" s="3"/>
      <c r="AO11" s="11">
        <v>1223200</v>
      </c>
      <c r="AP11" s="6">
        <v>115597.6</v>
      </c>
      <c r="AQ11" s="19"/>
      <c r="AR11" s="11">
        <v>4000</v>
      </c>
      <c r="AS11" s="6">
        <v>498.64000000000004</v>
      </c>
      <c r="AT11" s="3"/>
      <c r="AU11" s="11">
        <v>1256400</v>
      </c>
      <c r="AV11" s="6">
        <v>103806.79999999999</v>
      </c>
      <c r="AW11" s="19"/>
      <c r="AX11" s="11">
        <v>4000</v>
      </c>
      <c r="AY11" s="6">
        <v>498.64000000000004</v>
      </c>
      <c r="AZ11" s="3"/>
      <c r="BA11" s="11">
        <v>683600</v>
      </c>
      <c r="BB11" s="6">
        <v>89449.600000000006</v>
      </c>
      <c r="BC11" s="19"/>
      <c r="BD11" s="11">
        <v>4000</v>
      </c>
      <c r="BE11" s="6">
        <v>498.64000000000004</v>
      </c>
      <c r="BF11" s="3"/>
      <c r="BG11" s="11">
        <v>482000</v>
      </c>
      <c r="BH11" s="6">
        <v>80172</v>
      </c>
      <c r="BI11" s="19"/>
      <c r="BJ11" s="11">
        <v>4000</v>
      </c>
      <c r="BK11" s="6">
        <v>498.64000000000004</v>
      </c>
      <c r="BL11" s="3"/>
      <c r="BM11" s="11">
        <v>344800</v>
      </c>
      <c r="BN11" s="6">
        <v>50637.599999999999</v>
      </c>
      <c r="BO11" s="19"/>
      <c r="BP11" s="11">
        <v>4000</v>
      </c>
      <c r="BQ11" s="6">
        <v>498.64000000000004</v>
      </c>
      <c r="BR11" s="3"/>
      <c r="BS11" s="11">
        <v>637600</v>
      </c>
      <c r="BT11" s="6">
        <v>35154</v>
      </c>
      <c r="BU11" s="19"/>
    </row>
    <row r="12" spans="1:73" ht="19.5" customHeight="1" x14ac:dyDescent="0.25">
      <c r="A12" s="5" t="s">
        <v>13</v>
      </c>
      <c r="B12" s="11">
        <v>1200</v>
      </c>
      <c r="C12" s="6">
        <v>149.625</v>
      </c>
      <c r="D12" s="3"/>
      <c r="E12" s="11">
        <v>157650</v>
      </c>
      <c r="F12" s="6">
        <v>13260</v>
      </c>
      <c r="G12" s="19"/>
      <c r="H12" s="11">
        <v>1200</v>
      </c>
      <c r="I12" s="6">
        <v>149.625</v>
      </c>
      <c r="J12" s="3"/>
      <c r="K12" s="11">
        <v>175200</v>
      </c>
      <c r="L12" s="6">
        <v>15180</v>
      </c>
      <c r="M12" s="19"/>
      <c r="N12" s="11">
        <v>1200</v>
      </c>
      <c r="O12" s="6">
        <v>149.625</v>
      </c>
      <c r="P12" s="3"/>
      <c r="Q12" s="11">
        <v>139350</v>
      </c>
      <c r="R12" s="6">
        <v>24480</v>
      </c>
      <c r="S12" s="19"/>
      <c r="T12" s="11">
        <v>1200</v>
      </c>
      <c r="U12" s="6">
        <v>149.625</v>
      </c>
      <c r="V12" s="3"/>
      <c r="W12" s="11">
        <v>116850</v>
      </c>
      <c r="X12" s="6">
        <v>25260</v>
      </c>
      <c r="Y12" s="19"/>
      <c r="Z12" s="11">
        <v>1200</v>
      </c>
      <c r="AA12" s="6">
        <v>149.625</v>
      </c>
      <c r="AB12" s="3"/>
      <c r="AC12" s="11">
        <v>47850</v>
      </c>
      <c r="AD12" s="6">
        <v>24248</v>
      </c>
      <c r="AE12" s="19"/>
      <c r="AF12" s="11">
        <v>1200</v>
      </c>
      <c r="AG12" s="6">
        <v>149.625</v>
      </c>
      <c r="AH12" s="3"/>
      <c r="AI12" s="11">
        <v>115350</v>
      </c>
      <c r="AJ12" s="6">
        <v>17280</v>
      </c>
      <c r="AK12" s="19"/>
      <c r="AL12" s="11">
        <v>1200</v>
      </c>
      <c r="AM12" s="6">
        <v>149.625</v>
      </c>
      <c r="AN12" s="3"/>
      <c r="AO12" s="11">
        <v>319200</v>
      </c>
      <c r="AP12" s="6">
        <v>38365</v>
      </c>
      <c r="AQ12" s="19"/>
      <c r="AR12" s="11">
        <v>1200</v>
      </c>
      <c r="AS12" s="6">
        <v>149.625</v>
      </c>
      <c r="AT12" s="3"/>
      <c r="AU12" s="11">
        <v>410700</v>
      </c>
      <c r="AV12" s="6">
        <v>29100</v>
      </c>
      <c r="AW12" s="19"/>
      <c r="AX12" s="11">
        <v>1200</v>
      </c>
      <c r="AY12" s="6">
        <v>149.625</v>
      </c>
      <c r="AZ12" s="3"/>
      <c r="BA12" s="11">
        <v>166050</v>
      </c>
      <c r="BB12" s="6">
        <v>26580</v>
      </c>
      <c r="BC12" s="19"/>
      <c r="BD12" s="11">
        <v>1200</v>
      </c>
      <c r="BE12" s="6">
        <v>149.625</v>
      </c>
      <c r="BF12" s="3"/>
      <c r="BG12" s="11">
        <v>68250</v>
      </c>
      <c r="BH12" s="6">
        <v>21300</v>
      </c>
      <c r="BI12" s="19"/>
      <c r="BJ12" s="11">
        <v>1200</v>
      </c>
      <c r="BK12" s="6">
        <v>149.625</v>
      </c>
      <c r="BL12" s="3"/>
      <c r="BM12" s="11">
        <v>80850</v>
      </c>
      <c r="BN12" s="6">
        <v>14520</v>
      </c>
      <c r="BO12" s="19"/>
      <c r="BP12" s="11">
        <v>1200</v>
      </c>
      <c r="BQ12" s="6">
        <v>149.625</v>
      </c>
      <c r="BR12" s="3"/>
      <c r="BS12" s="11">
        <v>155179.04999999999</v>
      </c>
      <c r="BT12" s="6">
        <v>9360</v>
      </c>
      <c r="BU12" s="19"/>
    </row>
    <row r="13" spans="1:73" ht="19.5" customHeight="1" x14ac:dyDescent="0.25">
      <c r="A13" s="5" t="s">
        <v>14</v>
      </c>
      <c r="B13" s="11">
        <v>0</v>
      </c>
      <c r="C13" s="6">
        <v>787.34199999999998</v>
      </c>
      <c r="D13" s="3"/>
      <c r="E13" s="11">
        <v>0</v>
      </c>
      <c r="F13" s="6">
        <v>62732</v>
      </c>
      <c r="G13" s="19"/>
      <c r="H13" s="11">
        <v>0</v>
      </c>
      <c r="I13" s="6">
        <v>787.34199999999998</v>
      </c>
      <c r="J13" s="3"/>
      <c r="K13" s="11">
        <v>0</v>
      </c>
      <c r="L13" s="6">
        <v>88147.6</v>
      </c>
      <c r="M13" s="19"/>
      <c r="N13" s="11">
        <v>0</v>
      </c>
      <c r="O13" s="6">
        <v>787.34199999999998</v>
      </c>
      <c r="P13" s="3"/>
      <c r="Q13" s="11">
        <v>0</v>
      </c>
      <c r="R13" s="6">
        <v>134160.4</v>
      </c>
      <c r="S13" s="19"/>
      <c r="T13" s="11">
        <v>0</v>
      </c>
      <c r="U13" s="6">
        <v>787.34199999999998</v>
      </c>
      <c r="V13" s="3"/>
      <c r="W13" s="11">
        <v>0</v>
      </c>
      <c r="X13" s="6">
        <v>151319.6</v>
      </c>
      <c r="Y13" s="19"/>
      <c r="Z13" s="11">
        <v>0</v>
      </c>
      <c r="AA13" s="6">
        <v>787.34199999999998</v>
      </c>
      <c r="AB13" s="3"/>
      <c r="AC13" s="11">
        <v>0</v>
      </c>
      <c r="AD13" s="6">
        <v>166329.60000000001</v>
      </c>
      <c r="AE13" s="19"/>
      <c r="AF13" s="11">
        <v>0</v>
      </c>
      <c r="AG13" s="6">
        <v>787.34199999999998</v>
      </c>
      <c r="AH13" s="3"/>
      <c r="AI13" s="11">
        <v>0</v>
      </c>
      <c r="AJ13" s="6">
        <v>195112.8</v>
      </c>
      <c r="AK13" s="19"/>
      <c r="AL13" s="11">
        <v>0</v>
      </c>
      <c r="AM13" s="6">
        <v>887.05700000000002</v>
      </c>
      <c r="AN13" s="3"/>
      <c r="AO13" s="11">
        <v>0</v>
      </c>
      <c r="AP13" s="6">
        <v>219586.4</v>
      </c>
      <c r="AQ13" s="19"/>
      <c r="AR13" s="11">
        <v>0</v>
      </c>
      <c r="AS13" s="6">
        <v>986.16700000000003</v>
      </c>
      <c r="AT13" s="3"/>
      <c r="AU13" s="11">
        <v>0</v>
      </c>
      <c r="AV13" s="6">
        <v>225318.80000000002</v>
      </c>
      <c r="AW13" s="19"/>
      <c r="AX13" s="11">
        <v>0</v>
      </c>
      <c r="AY13" s="6">
        <v>986.16700000000003</v>
      </c>
      <c r="AZ13" s="3"/>
      <c r="BA13" s="11">
        <v>0</v>
      </c>
      <c r="BB13" s="6">
        <v>201189.2</v>
      </c>
      <c r="BC13" s="19"/>
      <c r="BD13" s="11">
        <v>0</v>
      </c>
      <c r="BE13" s="6">
        <v>1004.8870000000001</v>
      </c>
      <c r="BF13" s="3"/>
      <c r="BG13" s="11">
        <v>0</v>
      </c>
      <c r="BH13" s="6">
        <v>153061.97</v>
      </c>
      <c r="BI13" s="19"/>
      <c r="BJ13" s="11">
        <v>0</v>
      </c>
      <c r="BK13" s="6">
        <v>1004.8870000000001</v>
      </c>
      <c r="BL13" s="3"/>
      <c r="BM13" s="11">
        <v>0</v>
      </c>
      <c r="BN13" s="6">
        <v>104573.86000000002</v>
      </c>
      <c r="BO13" s="19"/>
      <c r="BP13" s="11">
        <v>0</v>
      </c>
      <c r="BQ13" s="6">
        <v>1004.8870000000001</v>
      </c>
      <c r="BR13" s="3"/>
      <c r="BS13" s="11">
        <v>0</v>
      </c>
      <c r="BT13" s="6">
        <v>58332</v>
      </c>
      <c r="BU13" s="19"/>
    </row>
    <row r="14" spans="1:73" ht="19.5" customHeight="1" x14ac:dyDescent="0.25">
      <c r="A14" s="5" t="s">
        <v>15</v>
      </c>
      <c r="B14" s="11">
        <v>0</v>
      </c>
      <c r="C14" s="6">
        <v>79.66</v>
      </c>
      <c r="D14" s="3"/>
      <c r="E14" s="11">
        <v>0</v>
      </c>
      <c r="F14" s="6">
        <v>5720</v>
      </c>
      <c r="G14" s="19"/>
      <c r="H14" s="11">
        <v>0</v>
      </c>
      <c r="I14" s="6">
        <v>79.66</v>
      </c>
      <c r="J14" s="3"/>
      <c r="K14" s="11">
        <v>0</v>
      </c>
      <c r="L14" s="6">
        <v>4000</v>
      </c>
      <c r="M14" s="19"/>
      <c r="N14" s="11">
        <v>0</v>
      </c>
      <c r="O14" s="6">
        <v>79.66</v>
      </c>
      <c r="P14" s="3"/>
      <c r="Q14" s="11">
        <v>0</v>
      </c>
      <c r="R14" s="6">
        <v>13840</v>
      </c>
      <c r="S14" s="19"/>
      <c r="T14" s="11">
        <v>0</v>
      </c>
      <c r="U14" s="6">
        <v>79.66</v>
      </c>
      <c r="V14" s="3"/>
      <c r="W14" s="11">
        <v>0</v>
      </c>
      <c r="X14" s="6">
        <v>13960</v>
      </c>
      <c r="Y14" s="19"/>
      <c r="Z14" s="11">
        <v>0</v>
      </c>
      <c r="AA14" s="6">
        <v>79.66</v>
      </c>
      <c r="AB14" s="3"/>
      <c r="AC14" s="11">
        <v>0</v>
      </c>
      <c r="AD14" s="6">
        <v>14960</v>
      </c>
      <c r="AE14" s="19"/>
      <c r="AF14" s="11">
        <v>0</v>
      </c>
      <c r="AG14" s="6">
        <v>79.66</v>
      </c>
      <c r="AH14" s="3"/>
      <c r="AI14" s="11">
        <v>0</v>
      </c>
      <c r="AJ14" s="6">
        <v>17280</v>
      </c>
      <c r="AK14" s="19"/>
      <c r="AL14" s="11">
        <v>0</v>
      </c>
      <c r="AM14" s="6">
        <v>159.61000000000001</v>
      </c>
      <c r="AN14" s="3"/>
      <c r="AO14" s="11">
        <v>0</v>
      </c>
      <c r="AP14" s="6">
        <v>26960</v>
      </c>
      <c r="AQ14" s="19"/>
      <c r="AR14" s="11">
        <v>0</v>
      </c>
      <c r="AS14" s="6">
        <v>159.61000000000001</v>
      </c>
      <c r="AT14" s="3"/>
      <c r="AU14" s="11">
        <v>0</v>
      </c>
      <c r="AV14" s="6">
        <v>33800</v>
      </c>
      <c r="AW14" s="19"/>
      <c r="AX14" s="11">
        <v>0</v>
      </c>
      <c r="AY14" s="6">
        <v>159.61000000000001</v>
      </c>
      <c r="AZ14" s="3"/>
      <c r="BA14" s="11">
        <v>0</v>
      </c>
      <c r="BB14" s="6">
        <v>29560</v>
      </c>
      <c r="BC14" s="19"/>
      <c r="BD14" s="11">
        <v>0</v>
      </c>
      <c r="BE14" s="6">
        <v>159.61000000000001</v>
      </c>
      <c r="BF14" s="3"/>
      <c r="BG14" s="11">
        <v>0</v>
      </c>
      <c r="BH14" s="6">
        <v>22640</v>
      </c>
      <c r="BI14" s="19"/>
      <c r="BJ14" s="11">
        <v>0</v>
      </c>
      <c r="BK14" s="6">
        <v>159.61000000000001</v>
      </c>
      <c r="BL14" s="3"/>
      <c r="BM14" s="11">
        <v>0</v>
      </c>
      <c r="BN14" s="6">
        <v>16600</v>
      </c>
      <c r="BO14" s="19"/>
      <c r="BP14" s="11">
        <v>0</v>
      </c>
      <c r="BQ14" s="6">
        <v>159.61000000000001</v>
      </c>
      <c r="BR14" s="3"/>
      <c r="BS14" s="11">
        <v>0</v>
      </c>
      <c r="BT14" s="6">
        <v>7880</v>
      </c>
      <c r="BU14" s="19"/>
    </row>
    <row r="15" spans="1:73" ht="19.5" customHeight="1" x14ac:dyDescent="0.25">
      <c r="A15" s="5" t="s">
        <v>6</v>
      </c>
      <c r="B15" s="11">
        <v>20</v>
      </c>
      <c r="C15" s="6">
        <v>0</v>
      </c>
      <c r="D15" s="3"/>
      <c r="E15" s="11">
        <v>0</v>
      </c>
      <c r="F15" s="6">
        <v>0</v>
      </c>
      <c r="G15" s="19"/>
      <c r="H15" s="11">
        <v>20</v>
      </c>
      <c r="I15" s="6">
        <v>0</v>
      </c>
      <c r="J15" s="3"/>
      <c r="K15" s="11">
        <v>0</v>
      </c>
      <c r="L15" s="6">
        <v>0</v>
      </c>
      <c r="M15" s="19"/>
      <c r="N15" s="11">
        <v>20</v>
      </c>
      <c r="O15" s="6">
        <v>0</v>
      </c>
      <c r="P15" s="3"/>
      <c r="Q15" s="11">
        <v>0</v>
      </c>
      <c r="R15" s="6">
        <v>0</v>
      </c>
      <c r="S15" s="19"/>
      <c r="T15" s="11">
        <v>20</v>
      </c>
      <c r="U15" s="6">
        <v>0</v>
      </c>
      <c r="V15" s="3"/>
      <c r="W15" s="11">
        <v>0</v>
      </c>
      <c r="X15" s="6">
        <v>0</v>
      </c>
      <c r="Y15" s="19"/>
      <c r="Z15" s="11">
        <v>20</v>
      </c>
      <c r="AA15" s="6">
        <v>0</v>
      </c>
      <c r="AB15" s="3"/>
      <c r="AC15" s="11">
        <v>0</v>
      </c>
      <c r="AD15" s="6">
        <v>0</v>
      </c>
      <c r="AE15" s="19"/>
      <c r="AF15" s="11">
        <v>20</v>
      </c>
      <c r="AG15" s="6">
        <v>0</v>
      </c>
      <c r="AH15" s="3"/>
      <c r="AI15" s="11">
        <v>0</v>
      </c>
      <c r="AJ15" s="6">
        <v>0</v>
      </c>
      <c r="AK15" s="19"/>
      <c r="AL15" s="11">
        <v>20</v>
      </c>
      <c r="AM15" s="6">
        <v>0</v>
      </c>
      <c r="AN15" s="3"/>
      <c r="AO15" s="11">
        <v>0</v>
      </c>
      <c r="AP15" s="6">
        <v>0</v>
      </c>
      <c r="AQ15" s="19"/>
      <c r="AR15" s="11">
        <v>20</v>
      </c>
      <c r="AS15" s="6">
        <v>0</v>
      </c>
      <c r="AT15" s="3"/>
      <c r="AU15" s="11">
        <v>0</v>
      </c>
      <c r="AV15" s="6">
        <v>0</v>
      </c>
      <c r="AW15" s="19"/>
      <c r="AX15" s="11">
        <v>20</v>
      </c>
      <c r="AY15" s="6">
        <v>0</v>
      </c>
      <c r="AZ15" s="3"/>
      <c r="BA15" s="11">
        <v>0</v>
      </c>
      <c r="BB15" s="6">
        <v>0</v>
      </c>
      <c r="BC15" s="19"/>
      <c r="BD15" s="11">
        <v>20</v>
      </c>
      <c r="BE15" s="6">
        <v>0</v>
      </c>
      <c r="BF15" s="3"/>
      <c r="BG15" s="11">
        <v>0</v>
      </c>
      <c r="BH15" s="6">
        <v>0</v>
      </c>
      <c r="BI15" s="19"/>
      <c r="BJ15" s="11">
        <v>20</v>
      </c>
      <c r="BK15" s="6">
        <v>0</v>
      </c>
      <c r="BL15" s="3"/>
      <c r="BM15" s="11">
        <v>0</v>
      </c>
      <c r="BN15" s="6">
        <v>0</v>
      </c>
      <c r="BO15" s="19"/>
      <c r="BP15" s="11">
        <v>20</v>
      </c>
      <c r="BQ15" s="6">
        <v>0</v>
      </c>
      <c r="BR15" s="3"/>
      <c r="BS15" s="11">
        <v>0</v>
      </c>
      <c r="BT15" s="6">
        <v>0</v>
      </c>
      <c r="BU15" s="19"/>
    </row>
    <row r="16" spans="1:73" ht="19.5" customHeight="1" x14ac:dyDescent="0.25">
      <c r="A16" s="5" t="s">
        <v>18</v>
      </c>
      <c r="B16" s="11">
        <v>7975</v>
      </c>
      <c r="C16" s="6">
        <v>2442.54</v>
      </c>
      <c r="D16" s="3"/>
      <c r="E16" s="11">
        <v>1924950</v>
      </c>
      <c r="F16" s="6">
        <v>218481.2</v>
      </c>
      <c r="G16" s="19"/>
      <c r="H16" s="11">
        <v>7975</v>
      </c>
      <c r="I16" s="6">
        <v>2512.1</v>
      </c>
      <c r="J16" s="3"/>
      <c r="K16" s="11">
        <v>1694940</v>
      </c>
      <c r="L16" s="6">
        <v>278547.20000000001</v>
      </c>
      <c r="M16" s="19"/>
      <c r="N16" s="11">
        <v>7975</v>
      </c>
      <c r="O16" s="6">
        <v>2651.72</v>
      </c>
      <c r="P16" s="3"/>
      <c r="Q16" s="11">
        <v>1801860</v>
      </c>
      <c r="R16" s="6">
        <v>321026</v>
      </c>
      <c r="S16" s="19"/>
      <c r="T16" s="11">
        <v>7975</v>
      </c>
      <c r="U16" s="6">
        <v>3000.4750000000004</v>
      </c>
      <c r="V16" s="3"/>
      <c r="W16" s="11">
        <v>1595760</v>
      </c>
      <c r="X16" s="6">
        <v>489319.59999999992</v>
      </c>
      <c r="Y16" s="19"/>
      <c r="Z16" s="11">
        <v>7975</v>
      </c>
      <c r="AA16" s="6">
        <v>3070.3950000000004</v>
      </c>
      <c r="AB16" s="3"/>
      <c r="AC16" s="11">
        <v>988170</v>
      </c>
      <c r="AD16" s="6">
        <v>681725.20000000019</v>
      </c>
      <c r="AE16" s="19"/>
      <c r="AF16" s="11">
        <v>7975</v>
      </c>
      <c r="AG16" s="6">
        <v>3070.3950000000004</v>
      </c>
      <c r="AH16" s="3"/>
      <c r="AI16" s="11">
        <v>1994370</v>
      </c>
      <c r="AJ16" s="6">
        <v>430845.2</v>
      </c>
      <c r="AK16" s="19"/>
      <c r="AL16" s="11">
        <v>7975</v>
      </c>
      <c r="AM16" s="6">
        <v>3070.3950000000004</v>
      </c>
      <c r="AN16" s="3"/>
      <c r="AO16" s="11">
        <v>2934960</v>
      </c>
      <c r="AP16" s="6">
        <v>693329.60000000009</v>
      </c>
      <c r="AQ16" s="19"/>
      <c r="AR16" s="11">
        <v>7975</v>
      </c>
      <c r="AS16" s="6">
        <v>3328.4850000000006</v>
      </c>
      <c r="AT16" s="3"/>
      <c r="AU16" s="11">
        <v>2964810</v>
      </c>
      <c r="AV16" s="6">
        <v>586428.6</v>
      </c>
      <c r="AW16" s="19"/>
      <c r="AX16" s="11">
        <v>7975</v>
      </c>
      <c r="AY16" s="6">
        <v>3328.4850000000006</v>
      </c>
      <c r="AZ16" s="3"/>
      <c r="BA16" s="11">
        <v>1764810</v>
      </c>
      <c r="BB16" s="6">
        <v>699210.60000000009</v>
      </c>
      <c r="BC16" s="19"/>
      <c r="BD16" s="11">
        <v>7975</v>
      </c>
      <c r="BE16" s="6">
        <v>3328.4850000000006</v>
      </c>
      <c r="BF16" s="3"/>
      <c r="BG16" s="11">
        <v>1079520</v>
      </c>
      <c r="BH16" s="6">
        <v>448543.50000000012</v>
      </c>
      <c r="BI16" s="19"/>
      <c r="BJ16" s="11">
        <v>7975</v>
      </c>
      <c r="BK16" s="6">
        <v>3328.4850000000006</v>
      </c>
      <c r="BL16" s="3"/>
      <c r="BM16" s="11">
        <v>1781130</v>
      </c>
      <c r="BN16" s="6">
        <v>234833.40000000005</v>
      </c>
      <c r="BO16" s="19"/>
      <c r="BP16" s="11">
        <v>7975</v>
      </c>
      <c r="BQ16" s="6">
        <v>3328.4850000000006</v>
      </c>
      <c r="BR16" s="3"/>
      <c r="BS16" s="11">
        <v>1970400</v>
      </c>
      <c r="BT16" s="6">
        <v>279902.40000000008</v>
      </c>
      <c r="BU16" s="19"/>
    </row>
    <row r="17" spans="1:73" ht="19.5" customHeight="1" x14ac:dyDescent="0.25">
      <c r="A17" s="5" t="s">
        <v>19</v>
      </c>
      <c r="B17" s="11">
        <v>985</v>
      </c>
      <c r="C17" s="6">
        <v>0</v>
      </c>
      <c r="D17" s="3"/>
      <c r="E17" s="11">
        <v>227880</v>
      </c>
      <c r="F17" s="6">
        <v>0</v>
      </c>
      <c r="G17" s="19"/>
      <c r="H17" s="11">
        <v>985</v>
      </c>
      <c r="I17" s="6">
        <v>0</v>
      </c>
      <c r="J17" s="3"/>
      <c r="K17" s="11">
        <v>177300</v>
      </c>
      <c r="L17" s="6">
        <v>0</v>
      </c>
      <c r="M17" s="19"/>
      <c r="N17" s="11">
        <v>985</v>
      </c>
      <c r="O17" s="6">
        <v>0</v>
      </c>
      <c r="P17" s="3"/>
      <c r="Q17" s="11">
        <v>180810</v>
      </c>
      <c r="R17" s="6">
        <v>0</v>
      </c>
      <c r="S17" s="19"/>
      <c r="T17" s="11">
        <v>985</v>
      </c>
      <c r="U17" s="6">
        <v>299.92</v>
      </c>
      <c r="V17" s="3"/>
      <c r="W17" s="11">
        <v>223020</v>
      </c>
      <c r="X17" s="6">
        <v>118680</v>
      </c>
      <c r="Y17" s="19"/>
      <c r="Z17" s="11">
        <v>985</v>
      </c>
      <c r="AA17" s="6">
        <v>299.92</v>
      </c>
      <c r="AB17" s="3"/>
      <c r="AC17" s="11">
        <v>99000</v>
      </c>
      <c r="AD17" s="6">
        <v>52320</v>
      </c>
      <c r="AE17" s="19"/>
      <c r="AF17" s="11">
        <v>985</v>
      </c>
      <c r="AG17" s="6">
        <v>299.92</v>
      </c>
      <c r="AH17" s="3"/>
      <c r="AI17" s="11">
        <v>194850</v>
      </c>
      <c r="AJ17" s="6">
        <v>56700</v>
      </c>
      <c r="AK17" s="19"/>
      <c r="AL17" s="11">
        <v>985</v>
      </c>
      <c r="AM17" s="6">
        <v>299.92</v>
      </c>
      <c r="AN17" s="3"/>
      <c r="AO17" s="11">
        <v>267660</v>
      </c>
      <c r="AP17" s="6">
        <v>57360</v>
      </c>
      <c r="AQ17" s="19"/>
      <c r="AR17" s="11">
        <v>985</v>
      </c>
      <c r="AS17" s="6">
        <v>299.92</v>
      </c>
      <c r="AT17" s="3"/>
      <c r="AU17" s="11">
        <v>221220</v>
      </c>
      <c r="AV17" s="6">
        <v>57480</v>
      </c>
      <c r="AW17" s="19"/>
      <c r="AX17" s="11">
        <v>985</v>
      </c>
      <c r="AY17" s="6">
        <v>299.92</v>
      </c>
      <c r="AZ17" s="3"/>
      <c r="BA17" s="11">
        <v>231210</v>
      </c>
      <c r="BB17" s="6">
        <v>46200</v>
      </c>
      <c r="BC17" s="19"/>
      <c r="BD17" s="11">
        <v>985</v>
      </c>
      <c r="BE17" s="6">
        <v>299.92</v>
      </c>
      <c r="BF17" s="3"/>
      <c r="BG17" s="11">
        <v>128880</v>
      </c>
      <c r="BH17" s="6">
        <v>40500</v>
      </c>
      <c r="BI17" s="19"/>
      <c r="BJ17" s="11">
        <v>985</v>
      </c>
      <c r="BK17" s="6">
        <v>299.92</v>
      </c>
      <c r="BL17" s="3"/>
      <c r="BM17" s="11">
        <v>216720</v>
      </c>
      <c r="BN17" s="6">
        <v>29700</v>
      </c>
      <c r="BO17" s="19"/>
      <c r="BP17" s="11">
        <v>985</v>
      </c>
      <c r="BQ17" s="6">
        <v>299.92</v>
      </c>
      <c r="BR17" s="3"/>
      <c r="BS17" s="11">
        <v>214020</v>
      </c>
      <c r="BT17" s="6">
        <v>20160</v>
      </c>
      <c r="BU17" s="19"/>
    </row>
    <row r="18" spans="1:73" ht="19.5" customHeight="1" x14ac:dyDescent="0.25">
      <c r="A18" s="5" t="s">
        <v>20</v>
      </c>
      <c r="B18" s="11">
        <v>7145</v>
      </c>
      <c r="C18" s="6">
        <v>2850.27</v>
      </c>
      <c r="D18" s="3"/>
      <c r="E18" s="11">
        <v>1335800</v>
      </c>
      <c r="F18" s="6">
        <v>218206.4</v>
      </c>
      <c r="G18" s="19"/>
      <c r="H18" s="11">
        <v>7145</v>
      </c>
      <c r="I18" s="6">
        <v>2850.27</v>
      </c>
      <c r="J18" s="3"/>
      <c r="K18" s="11">
        <v>895816</v>
      </c>
      <c r="L18" s="6">
        <v>251531.4</v>
      </c>
      <c r="M18" s="19"/>
      <c r="N18" s="11">
        <v>7145</v>
      </c>
      <c r="O18" s="6">
        <v>2949.63</v>
      </c>
      <c r="P18" s="3"/>
      <c r="Q18" s="11">
        <v>882001</v>
      </c>
      <c r="R18" s="6">
        <v>361911.2</v>
      </c>
      <c r="S18" s="19"/>
      <c r="T18" s="11">
        <v>7145</v>
      </c>
      <c r="U18" s="6">
        <v>3049.4500000000007</v>
      </c>
      <c r="V18" s="3"/>
      <c r="W18" s="11">
        <v>1129040</v>
      </c>
      <c r="X18" s="6">
        <v>478306</v>
      </c>
      <c r="Y18" s="19"/>
      <c r="Z18" s="11">
        <v>7145</v>
      </c>
      <c r="AA18" s="6">
        <v>3349.0050000000006</v>
      </c>
      <c r="AB18" s="3"/>
      <c r="AC18" s="11">
        <v>387040</v>
      </c>
      <c r="AD18" s="6">
        <v>662355.4</v>
      </c>
      <c r="AE18" s="19"/>
      <c r="AF18" s="11">
        <v>7145</v>
      </c>
      <c r="AG18" s="6">
        <v>3349.0050000000006</v>
      </c>
      <c r="AH18" s="3"/>
      <c r="AI18" s="11">
        <v>891880</v>
      </c>
      <c r="AJ18" s="6">
        <v>660270.4</v>
      </c>
      <c r="AK18" s="19"/>
      <c r="AL18" s="11">
        <v>7145</v>
      </c>
      <c r="AM18" s="6">
        <v>3349.0050000000006</v>
      </c>
      <c r="AN18" s="3"/>
      <c r="AO18" s="11">
        <v>963719</v>
      </c>
      <c r="AP18" s="6">
        <v>715748.59999999974</v>
      </c>
      <c r="AQ18" s="19"/>
      <c r="AR18" s="11">
        <v>7145</v>
      </c>
      <c r="AS18" s="6">
        <v>3648.6000000000008</v>
      </c>
      <c r="AT18" s="3"/>
      <c r="AU18" s="11">
        <v>999202</v>
      </c>
      <c r="AV18" s="6">
        <v>650481.97000000009</v>
      </c>
      <c r="AW18" s="19"/>
      <c r="AX18" s="11">
        <v>7145</v>
      </c>
      <c r="AY18" s="6">
        <v>3747.9600000000009</v>
      </c>
      <c r="AZ18" s="3"/>
      <c r="BA18" s="11">
        <v>664759</v>
      </c>
      <c r="BB18" s="6">
        <v>652644.42999999993</v>
      </c>
      <c r="BC18" s="19"/>
      <c r="BD18" s="11">
        <v>7145</v>
      </c>
      <c r="BE18" s="6">
        <v>3747.9600000000009</v>
      </c>
      <c r="BF18" s="3"/>
      <c r="BG18" s="11">
        <v>810800</v>
      </c>
      <c r="BH18" s="6">
        <v>498662.7</v>
      </c>
      <c r="BI18" s="19"/>
      <c r="BJ18" s="11">
        <v>7145</v>
      </c>
      <c r="BK18" s="6">
        <v>3747.9600000000009</v>
      </c>
      <c r="BL18" s="3"/>
      <c r="BM18" s="11">
        <v>1420236.6</v>
      </c>
      <c r="BN18" s="6">
        <v>344096.69000000006</v>
      </c>
      <c r="BO18" s="19"/>
      <c r="BP18" s="11">
        <v>7145</v>
      </c>
      <c r="BQ18" s="6">
        <v>3747.9600000000009</v>
      </c>
      <c r="BR18" s="3"/>
      <c r="BS18" s="11">
        <v>1339283.3999999999</v>
      </c>
      <c r="BT18" s="6">
        <v>260813.20999999996</v>
      </c>
      <c r="BU18" s="19"/>
    </row>
    <row r="19" spans="1:73" ht="19.5" customHeight="1" x14ac:dyDescent="0.25">
      <c r="A19" s="5" t="s">
        <v>21</v>
      </c>
      <c r="B19" s="11">
        <v>2025</v>
      </c>
      <c r="C19" s="6">
        <v>0</v>
      </c>
      <c r="D19" s="3"/>
      <c r="E19" s="11">
        <v>161400</v>
      </c>
      <c r="F19" s="6">
        <v>0</v>
      </c>
      <c r="G19" s="19"/>
      <c r="H19" s="11">
        <v>2025</v>
      </c>
      <c r="I19" s="6">
        <v>0</v>
      </c>
      <c r="J19" s="3"/>
      <c r="K19" s="11">
        <v>197400</v>
      </c>
      <c r="L19" s="6">
        <v>0</v>
      </c>
      <c r="M19" s="19"/>
      <c r="N19" s="11">
        <v>2025</v>
      </c>
      <c r="O19" s="6">
        <v>0</v>
      </c>
      <c r="P19" s="3"/>
      <c r="Q19" s="11">
        <v>203400</v>
      </c>
      <c r="R19" s="6">
        <v>0</v>
      </c>
      <c r="S19" s="19"/>
      <c r="T19" s="11">
        <v>2025</v>
      </c>
      <c r="U19" s="6">
        <v>0</v>
      </c>
      <c r="V19" s="3"/>
      <c r="W19" s="11">
        <v>193800</v>
      </c>
      <c r="X19" s="6">
        <v>0</v>
      </c>
      <c r="Y19" s="19"/>
      <c r="Z19" s="11">
        <v>2025</v>
      </c>
      <c r="AA19" s="6">
        <v>0</v>
      </c>
      <c r="AB19" s="3"/>
      <c r="AC19" s="11">
        <v>106200</v>
      </c>
      <c r="AD19" s="6">
        <v>0</v>
      </c>
      <c r="AE19" s="19"/>
      <c r="AF19" s="11">
        <v>2025</v>
      </c>
      <c r="AG19" s="6">
        <v>0</v>
      </c>
      <c r="AH19" s="3"/>
      <c r="AI19" s="11">
        <v>135000</v>
      </c>
      <c r="AJ19" s="6">
        <v>0</v>
      </c>
      <c r="AK19" s="19"/>
      <c r="AL19" s="11">
        <v>2025</v>
      </c>
      <c r="AM19" s="6">
        <v>0</v>
      </c>
      <c r="AN19" s="3"/>
      <c r="AO19" s="11">
        <v>100800</v>
      </c>
      <c r="AP19" s="6">
        <v>0</v>
      </c>
      <c r="AQ19" s="19"/>
      <c r="AR19" s="11">
        <v>2025</v>
      </c>
      <c r="AS19" s="6">
        <v>0</v>
      </c>
      <c r="AT19" s="3"/>
      <c r="AU19" s="11">
        <v>100200</v>
      </c>
      <c r="AV19" s="6">
        <v>0</v>
      </c>
      <c r="AW19" s="19"/>
      <c r="AX19" s="11">
        <v>2025</v>
      </c>
      <c r="AY19" s="6">
        <v>0</v>
      </c>
      <c r="AZ19" s="3"/>
      <c r="BA19" s="11">
        <v>106800</v>
      </c>
      <c r="BB19" s="6">
        <v>0</v>
      </c>
      <c r="BC19" s="19"/>
      <c r="BD19" s="11">
        <v>2025</v>
      </c>
      <c r="BE19" s="6">
        <v>0</v>
      </c>
      <c r="BF19" s="3"/>
      <c r="BG19" s="11">
        <v>196800</v>
      </c>
      <c r="BH19" s="6">
        <v>0</v>
      </c>
      <c r="BI19" s="19"/>
      <c r="BJ19" s="11">
        <v>2025</v>
      </c>
      <c r="BK19" s="6">
        <v>0</v>
      </c>
      <c r="BL19" s="3"/>
      <c r="BM19" s="11">
        <v>318000</v>
      </c>
      <c r="BN19" s="6">
        <v>0</v>
      </c>
      <c r="BO19" s="19"/>
      <c r="BP19" s="11">
        <v>2025</v>
      </c>
      <c r="BQ19" s="6">
        <v>0</v>
      </c>
      <c r="BR19" s="3"/>
      <c r="BS19" s="11">
        <v>300600</v>
      </c>
      <c r="BT19" s="6">
        <v>0</v>
      </c>
      <c r="BU19" s="19"/>
    </row>
    <row r="20" spans="1:73" ht="19.5" customHeight="1" x14ac:dyDescent="0.25">
      <c r="A20" s="5" t="s">
        <v>22</v>
      </c>
      <c r="B20" s="11">
        <v>2840</v>
      </c>
      <c r="C20" s="6">
        <v>566.16</v>
      </c>
      <c r="D20" s="3"/>
      <c r="E20" s="11">
        <v>297300</v>
      </c>
      <c r="F20" s="6">
        <v>47370</v>
      </c>
      <c r="G20" s="19"/>
      <c r="H20" s="11">
        <v>2840</v>
      </c>
      <c r="I20" s="6">
        <v>566.16</v>
      </c>
      <c r="J20" s="3"/>
      <c r="K20" s="11">
        <v>439500</v>
      </c>
      <c r="L20" s="6">
        <v>41567</v>
      </c>
      <c r="M20" s="19"/>
      <c r="N20" s="11">
        <v>2840</v>
      </c>
      <c r="O20" s="6">
        <v>566.16</v>
      </c>
      <c r="P20" s="3"/>
      <c r="Q20" s="11">
        <v>281400</v>
      </c>
      <c r="R20" s="6">
        <v>69573</v>
      </c>
      <c r="S20" s="19"/>
      <c r="T20" s="11">
        <v>2840</v>
      </c>
      <c r="U20" s="6">
        <v>566.16000000000008</v>
      </c>
      <c r="V20" s="3"/>
      <c r="W20" s="11">
        <v>241800</v>
      </c>
      <c r="X20" s="6">
        <v>105687</v>
      </c>
      <c r="Y20" s="19"/>
      <c r="Z20" s="11">
        <v>2840</v>
      </c>
      <c r="AA20" s="6">
        <v>664.86000000000013</v>
      </c>
      <c r="AB20" s="3"/>
      <c r="AC20" s="11">
        <v>128700</v>
      </c>
      <c r="AD20" s="6">
        <v>123592</v>
      </c>
      <c r="AE20" s="19"/>
      <c r="AF20" s="11">
        <v>2840</v>
      </c>
      <c r="AG20" s="6">
        <v>664.86000000000013</v>
      </c>
      <c r="AH20" s="3"/>
      <c r="AI20" s="11">
        <v>354000</v>
      </c>
      <c r="AJ20" s="6">
        <v>120598</v>
      </c>
      <c r="AK20" s="19"/>
      <c r="AL20" s="11">
        <v>2840</v>
      </c>
      <c r="AM20" s="6">
        <v>664.86000000000013</v>
      </c>
      <c r="AN20" s="3"/>
      <c r="AO20" s="11">
        <v>528300</v>
      </c>
      <c r="AP20" s="6">
        <v>121786</v>
      </c>
      <c r="AQ20" s="19"/>
      <c r="AR20" s="11">
        <v>2840</v>
      </c>
      <c r="AS20" s="6">
        <v>763.86000000000013</v>
      </c>
      <c r="AT20" s="3"/>
      <c r="AU20" s="11">
        <v>645000</v>
      </c>
      <c r="AV20" s="6">
        <v>142913</v>
      </c>
      <c r="AW20" s="19"/>
      <c r="AX20" s="11">
        <v>2840</v>
      </c>
      <c r="AY20" s="6">
        <v>763.86000000000013</v>
      </c>
      <c r="AZ20" s="3"/>
      <c r="BA20" s="11">
        <v>364500</v>
      </c>
      <c r="BB20" s="6">
        <v>142415</v>
      </c>
      <c r="BC20" s="19"/>
      <c r="BD20" s="11">
        <v>2840</v>
      </c>
      <c r="BE20" s="6">
        <v>763.86000000000013</v>
      </c>
      <c r="BF20" s="3"/>
      <c r="BG20" s="11">
        <v>209700</v>
      </c>
      <c r="BH20" s="6">
        <v>108041</v>
      </c>
      <c r="BI20" s="19"/>
      <c r="BJ20" s="11">
        <v>2840</v>
      </c>
      <c r="BK20" s="6">
        <v>763.86000000000013</v>
      </c>
      <c r="BL20" s="3"/>
      <c r="BM20" s="11">
        <v>478500</v>
      </c>
      <c r="BN20" s="6">
        <v>77720</v>
      </c>
      <c r="BO20" s="19"/>
      <c r="BP20" s="11">
        <v>2840</v>
      </c>
      <c r="BQ20" s="6">
        <v>763.86000000000013</v>
      </c>
      <c r="BR20" s="3"/>
      <c r="BS20" s="11">
        <v>300600</v>
      </c>
      <c r="BT20" s="6">
        <v>68558</v>
      </c>
      <c r="BU20" s="19"/>
    </row>
    <row r="21" spans="1:73" ht="19.5" customHeight="1" x14ac:dyDescent="0.25">
      <c r="A21" s="5" t="s">
        <v>24</v>
      </c>
      <c r="B21" s="11">
        <v>1200</v>
      </c>
      <c r="C21" s="6">
        <v>19.25</v>
      </c>
      <c r="D21" s="3"/>
      <c r="E21" s="11">
        <v>405000</v>
      </c>
      <c r="F21" s="6">
        <v>692</v>
      </c>
      <c r="G21" s="19"/>
      <c r="H21" s="11">
        <v>1200</v>
      </c>
      <c r="I21" s="6">
        <v>19.25</v>
      </c>
      <c r="J21" s="3"/>
      <c r="K21" s="11">
        <v>346980</v>
      </c>
      <c r="L21" s="6">
        <v>795</v>
      </c>
      <c r="M21" s="19"/>
      <c r="N21" s="11">
        <v>1200</v>
      </c>
      <c r="O21" s="6">
        <v>19.25</v>
      </c>
      <c r="P21" s="3"/>
      <c r="Q21" s="11">
        <v>392160</v>
      </c>
      <c r="R21" s="6">
        <v>464</v>
      </c>
      <c r="S21" s="19"/>
      <c r="T21" s="11">
        <v>1200</v>
      </c>
      <c r="U21" s="6">
        <v>19.25</v>
      </c>
      <c r="V21" s="3"/>
      <c r="W21" s="11">
        <v>455370</v>
      </c>
      <c r="X21" s="6">
        <v>3113</v>
      </c>
      <c r="Y21" s="19"/>
      <c r="Z21" s="11">
        <v>1200</v>
      </c>
      <c r="AA21" s="6">
        <v>19.25</v>
      </c>
      <c r="AB21" s="3"/>
      <c r="AC21" s="11">
        <v>248670</v>
      </c>
      <c r="AD21" s="6">
        <v>2821</v>
      </c>
      <c r="AE21" s="19"/>
      <c r="AF21" s="11">
        <v>1200</v>
      </c>
      <c r="AG21" s="6">
        <v>19.25</v>
      </c>
      <c r="AH21" s="3"/>
      <c r="AI21" s="11">
        <v>462000</v>
      </c>
      <c r="AJ21" s="6">
        <v>3002</v>
      </c>
      <c r="AK21" s="19"/>
      <c r="AL21" s="11">
        <v>1200</v>
      </c>
      <c r="AM21" s="6">
        <v>19.25</v>
      </c>
      <c r="AN21" s="3"/>
      <c r="AO21" s="11">
        <v>513630</v>
      </c>
      <c r="AP21" s="6">
        <v>3343</v>
      </c>
      <c r="AQ21" s="19"/>
      <c r="AR21" s="11">
        <v>1200</v>
      </c>
      <c r="AS21" s="6">
        <v>19.25</v>
      </c>
      <c r="AT21" s="3"/>
      <c r="AU21" s="11">
        <v>520590</v>
      </c>
      <c r="AV21" s="6">
        <v>2895</v>
      </c>
      <c r="AW21" s="19"/>
      <c r="AX21" s="11">
        <v>1200</v>
      </c>
      <c r="AY21" s="6">
        <v>19.25</v>
      </c>
      <c r="AZ21" s="3"/>
      <c r="BA21" s="11">
        <v>398430</v>
      </c>
      <c r="BB21" s="6">
        <v>2198</v>
      </c>
      <c r="BC21" s="19"/>
      <c r="BD21" s="11">
        <v>1200</v>
      </c>
      <c r="BE21" s="6">
        <v>19.25</v>
      </c>
      <c r="BF21" s="3"/>
      <c r="BG21" s="11">
        <v>331320</v>
      </c>
      <c r="BH21" s="6">
        <v>1393</v>
      </c>
      <c r="BI21" s="19"/>
      <c r="BJ21" s="11">
        <v>1200</v>
      </c>
      <c r="BK21" s="6">
        <v>19.25</v>
      </c>
      <c r="BL21" s="3"/>
      <c r="BM21" s="11">
        <v>400860</v>
      </c>
      <c r="BN21" s="6">
        <v>945</v>
      </c>
      <c r="BO21" s="19"/>
      <c r="BP21" s="11">
        <v>1200</v>
      </c>
      <c r="BQ21" s="6">
        <v>19.25</v>
      </c>
      <c r="BR21" s="3"/>
      <c r="BS21" s="11">
        <v>387090</v>
      </c>
      <c r="BT21" s="6">
        <v>730</v>
      </c>
      <c r="BU21" s="19"/>
    </row>
    <row r="22" spans="1:73" ht="19.5" customHeight="1" x14ac:dyDescent="0.25">
      <c r="A22" s="5" t="s">
        <v>23</v>
      </c>
      <c r="B22" s="11">
        <v>8760</v>
      </c>
      <c r="C22" s="6">
        <v>1150.67</v>
      </c>
      <c r="D22" s="3"/>
      <c r="E22" s="11">
        <v>2550900</v>
      </c>
      <c r="F22" s="6">
        <v>82940</v>
      </c>
      <c r="G22" s="19"/>
      <c r="H22" s="11">
        <v>8760</v>
      </c>
      <c r="I22" s="6">
        <v>1150.67</v>
      </c>
      <c r="J22" s="3"/>
      <c r="K22" s="11">
        <v>1965450</v>
      </c>
      <c r="L22" s="6">
        <v>92314</v>
      </c>
      <c r="M22" s="19"/>
      <c r="N22" s="11">
        <v>8760</v>
      </c>
      <c r="O22" s="6">
        <v>1150.67</v>
      </c>
      <c r="P22" s="3"/>
      <c r="Q22" s="11">
        <v>2094900</v>
      </c>
      <c r="R22" s="6">
        <v>163923</v>
      </c>
      <c r="S22" s="19"/>
      <c r="T22" s="11">
        <v>8760</v>
      </c>
      <c r="U22" s="6">
        <v>1150.6699999999998</v>
      </c>
      <c r="V22" s="3"/>
      <c r="W22" s="11">
        <v>2039250</v>
      </c>
      <c r="X22" s="6">
        <v>187655.5</v>
      </c>
      <c r="Y22" s="19"/>
      <c r="Z22" s="11">
        <v>8760</v>
      </c>
      <c r="AA22" s="6">
        <v>1250.0299999999997</v>
      </c>
      <c r="AB22" s="3"/>
      <c r="AC22" s="11">
        <v>1137750</v>
      </c>
      <c r="AD22" s="6">
        <v>229035</v>
      </c>
      <c r="AE22" s="19"/>
      <c r="AF22" s="11">
        <v>8760</v>
      </c>
      <c r="AG22" s="6">
        <v>1250.0299999999997</v>
      </c>
      <c r="AH22" s="3"/>
      <c r="AI22" s="11">
        <v>2202900</v>
      </c>
      <c r="AJ22" s="6">
        <v>254274</v>
      </c>
      <c r="AK22" s="19"/>
      <c r="AL22" s="11">
        <v>8760</v>
      </c>
      <c r="AM22" s="6">
        <v>1349.6299999999997</v>
      </c>
      <c r="AN22" s="3"/>
      <c r="AO22" s="11">
        <v>3258300</v>
      </c>
      <c r="AP22" s="6">
        <v>283453</v>
      </c>
      <c r="AQ22" s="19"/>
      <c r="AR22" s="11">
        <v>8760</v>
      </c>
      <c r="AS22" s="6">
        <v>1449.5899999999997</v>
      </c>
      <c r="AT22" s="3"/>
      <c r="AU22" s="11">
        <v>3649200</v>
      </c>
      <c r="AV22" s="6">
        <v>310599.90000000002</v>
      </c>
      <c r="AW22" s="19"/>
      <c r="AX22" s="11">
        <v>8760</v>
      </c>
      <c r="AY22" s="6">
        <v>1449.5899999999997</v>
      </c>
      <c r="AZ22" s="3"/>
      <c r="BA22" s="11">
        <v>2136600</v>
      </c>
      <c r="BB22" s="6">
        <v>250474</v>
      </c>
      <c r="BC22" s="19"/>
      <c r="BD22" s="11">
        <v>8760</v>
      </c>
      <c r="BE22" s="6">
        <v>1549.4299999999996</v>
      </c>
      <c r="BF22" s="3"/>
      <c r="BG22" s="11">
        <v>1410900</v>
      </c>
      <c r="BH22" s="6">
        <v>207392</v>
      </c>
      <c r="BI22" s="19"/>
      <c r="BJ22" s="11">
        <v>8760</v>
      </c>
      <c r="BK22" s="6">
        <v>1549.4299999999996</v>
      </c>
      <c r="BL22" s="3"/>
      <c r="BM22" s="11">
        <v>2033550</v>
      </c>
      <c r="BN22" s="6">
        <v>145465.60000000001</v>
      </c>
      <c r="BO22" s="19"/>
      <c r="BP22" s="11">
        <v>8760</v>
      </c>
      <c r="BQ22" s="6">
        <v>1549.4299999999996</v>
      </c>
      <c r="BR22" s="3"/>
      <c r="BS22" s="11">
        <v>2037000</v>
      </c>
      <c r="BT22" s="6">
        <v>100962.6</v>
      </c>
      <c r="BU22" s="19"/>
    </row>
    <row r="23" spans="1:73" ht="19.5" customHeight="1" x14ac:dyDescent="0.25">
      <c r="A23" s="5" t="s">
        <v>25</v>
      </c>
      <c r="B23" s="11">
        <v>3000</v>
      </c>
      <c r="C23" s="6">
        <v>796.6</v>
      </c>
      <c r="D23" s="3"/>
      <c r="E23" s="11">
        <v>1013400</v>
      </c>
      <c r="F23" s="6">
        <v>78000</v>
      </c>
      <c r="G23" s="19"/>
      <c r="H23" s="11">
        <v>3000</v>
      </c>
      <c r="I23" s="6">
        <v>796.6</v>
      </c>
      <c r="J23" s="3"/>
      <c r="K23" s="11">
        <v>750000</v>
      </c>
      <c r="L23" s="6">
        <v>58520</v>
      </c>
      <c r="M23" s="19"/>
      <c r="N23" s="11">
        <v>3000</v>
      </c>
      <c r="O23" s="6">
        <v>996.08</v>
      </c>
      <c r="P23" s="3"/>
      <c r="Q23" s="11">
        <v>723600</v>
      </c>
      <c r="R23" s="6">
        <v>134480</v>
      </c>
      <c r="S23" s="19"/>
      <c r="T23" s="11">
        <v>3000</v>
      </c>
      <c r="U23" s="6">
        <v>996.08</v>
      </c>
      <c r="V23" s="3"/>
      <c r="W23" s="11">
        <v>636600</v>
      </c>
      <c r="X23" s="6">
        <v>186080</v>
      </c>
      <c r="Y23" s="19"/>
      <c r="Z23" s="11">
        <v>3000</v>
      </c>
      <c r="AA23" s="6">
        <v>996.08</v>
      </c>
      <c r="AB23" s="3"/>
      <c r="AC23" s="11">
        <v>240600</v>
      </c>
      <c r="AD23" s="6">
        <v>157280</v>
      </c>
      <c r="AE23" s="19"/>
      <c r="AF23" s="11">
        <v>3000</v>
      </c>
      <c r="AG23" s="6">
        <v>1095.68</v>
      </c>
      <c r="AH23" s="3"/>
      <c r="AI23" s="11">
        <v>417000</v>
      </c>
      <c r="AJ23" s="6">
        <v>213640</v>
      </c>
      <c r="AK23" s="19"/>
      <c r="AL23" s="11">
        <v>3000</v>
      </c>
      <c r="AM23" s="6">
        <v>1195</v>
      </c>
      <c r="AN23" s="3"/>
      <c r="AO23" s="11">
        <v>624000</v>
      </c>
      <c r="AP23" s="6">
        <v>217440</v>
      </c>
      <c r="AQ23" s="19"/>
      <c r="AR23" s="11">
        <v>3000</v>
      </c>
      <c r="AS23" s="6">
        <v>1294.3599999999999</v>
      </c>
      <c r="AT23" s="3"/>
      <c r="AU23" s="11">
        <v>861600</v>
      </c>
      <c r="AV23" s="6">
        <v>213760</v>
      </c>
      <c r="AW23" s="19"/>
      <c r="AX23" s="11">
        <v>3000</v>
      </c>
      <c r="AY23" s="6">
        <v>1294.3599999999999</v>
      </c>
      <c r="AZ23" s="3"/>
      <c r="BA23" s="11">
        <v>487800</v>
      </c>
      <c r="BB23" s="6">
        <v>249320</v>
      </c>
      <c r="BC23" s="19"/>
      <c r="BD23" s="11">
        <v>3000</v>
      </c>
      <c r="BE23" s="6">
        <v>1294.3599999999999</v>
      </c>
      <c r="BF23" s="3"/>
      <c r="BG23" s="11">
        <v>390000</v>
      </c>
      <c r="BH23" s="6">
        <v>168840</v>
      </c>
      <c r="BI23" s="19"/>
      <c r="BJ23" s="11">
        <v>3000</v>
      </c>
      <c r="BK23" s="6">
        <v>1490.8749999999998</v>
      </c>
      <c r="BL23" s="3"/>
      <c r="BM23" s="11">
        <v>690000</v>
      </c>
      <c r="BN23" s="6">
        <v>137075.6</v>
      </c>
      <c r="BO23" s="19"/>
      <c r="BP23" s="11">
        <v>3000</v>
      </c>
      <c r="BQ23" s="6">
        <v>1490.8749999999998</v>
      </c>
      <c r="BR23" s="3"/>
      <c r="BS23" s="11">
        <v>665400</v>
      </c>
      <c r="BT23" s="6">
        <v>111444.4</v>
      </c>
      <c r="BU23" s="19"/>
    </row>
    <row r="24" spans="1:73" ht="19.5" customHeight="1" x14ac:dyDescent="0.25">
      <c r="A24" s="5" t="s">
        <v>36</v>
      </c>
      <c r="B24" s="11"/>
      <c r="C24" s="6"/>
      <c r="D24" s="3"/>
      <c r="E24" s="11"/>
      <c r="F24" s="6"/>
      <c r="G24" s="19"/>
      <c r="H24" s="11"/>
      <c r="I24" s="6"/>
      <c r="J24" s="3"/>
      <c r="K24" s="11"/>
      <c r="L24" s="6"/>
      <c r="M24" s="19"/>
      <c r="N24" s="11"/>
      <c r="O24" s="6"/>
      <c r="P24" s="3"/>
      <c r="Q24" s="11"/>
      <c r="R24" s="6"/>
      <c r="S24" s="19"/>
      <c r="T24" s="11"/>
      <c r="U24" s="6"/>
      <c r="V24" s="3"/>
      <c r="W24" s="11"/>
      <c r="X24" s="6"/>
      <c r="Y24" s="19"/>
      <c r="Z24" s="11"/>
      <c r="AA24" s="6"/>
      <c r="AB24" s="3"/>
      <c r="AC24" s="11"/>
      <c r="AD24" s="6"/>
      <c r="AE24" s="19"/>
      <c r="AF24" s="11">
        <v>0</v>
      </c>
      <c r="AG24" s="6">
        <v>99.64</v>
      </c>
      <c r="AH24" s="3"/>
      <c r="AI24" s="11">
        <v>0</v>
      </c>
      <c r="AJ24" s="6">
        <v>32160</v>
      </c>
      <c r="AK24" s="19"/>
      <c r="AL24" s="11">
        <v>0</v>
      </c>
      <c r="AM24" s="6">
        <v>99.64</v>
      </c>
      <c r="AN24" s="3"/>
      <c r="AO24" s="11">
        <v>0</v>
      </c>
      <c r="AP24" s="6">
        <v>18680</v>
      </c>
      <c r="AQ24" s="19"/>
      <c r="AR24" s="11">
        <v>0</v>
      </c>
      <c r="AS24" s="6">
        <v>99.64</v>
      </c>
      <c r="AT24" s="3"/>
      <c r="AU24" s="11">
        <v>0</v>
      </c>
      <c r="AV24" s="6">
        <v>16160</v>
      </c>
      <c r="AW24" s="19"/>
      <c r="AX24" s="11">
        <v>0</v>
      </c>
      <c r="AY24" s="6">
        <v>99.64</v>
      </c>
      <c r="AZ24" s="3"/>
      <c r="BA24" s="11">
        <v>0</v>
      </c>
      <c r="BB24" s="6">
        <v>20720</v>
      </c>
      <c r="BC24" s="19"/>
      <c r="BD24" s="11">
        <v>0</v>
      </c>
      <c r="BE24" s="6">
        <v>99.64</v>
      </c>
      <c r="BF24" s="3"/>
      <c r="BG24" s="11">
        <v>0</v>
      </c>
      <c r="BH24" s="6">
        <v>9400</v>
      </c>
      <c r="BI24" s="19"/>
      <c r="BJ24" s="11">
        <v>0</v>
      </c>
      <c r="BK24" s="6">
        <v>99.64</v>
      </c>
      <c r="BL24" s="3"/>
      <c r="BM24" s="11">
        <v>0</v>
      </c>
      <c r="BN24" s="6">
        <v>11080</v>
      </c>
      <c r="BO24" s="19"/>
      <c r="BP24" s="11">
        <v>0</v>
      </c>
      <c r="BQ24" s="6">
        <v>99.64</v>
      </c>
      <c r="BR24" s="3"/>
      <c r="BS24" s="11">
        <v>0</v>
      </c>
      <c r="BT24" s="6">
        <v>6320</v>
      </c>
      <c r="BU24" s="19"/>
    </row>
    <row r="25" spans="1:73" ht="19.5" customHeight="1" x14ac:dyDescent="0.25">
      <c r="A25" s="5" t="s">
        <v>10</v>
      </c>
      <c r="B25" s="11">
        <v>0</v>
      </c>
      <c r="C25" s="6">
        <v>40</v>
      </c>
      <c r="D25" s="3"/>
      <c r="E25" s="11"/>
      <c r="F25" s="6"/>
      <c r="G25" s="19"/>
      <c r="H25" s="11">
        <v>0</v>
      </c>
      <c r="I25" s="6">
        <v>40</v>
      </c>
      <c r="J25" s="3"/>
      <c r="K25" s="11">
        <v>0</v>
      </c>
      <c r="L25" s="6">
        <v>0</v>
      </c>
      <c r="M25" s="19"/>
      <c r="N25" s="11">
        <v>0</v>
      </c>
      <c r="O25" s="6">
        <v>40</v>
      </c>
      <c r="P25" s="3"/>
      <c r="Q25" s="11">
        <v>0</v>
      </c>
      <c r="R25" s="6">
        <v>0</v>
      </c>
      <c r="S25" s="19"/>
      <c r="T25" s="11">
        <v>0</v>
      </c>
      <c r="U25" s="6">
        <v>40</v>
      </c>
      <c r="V25" s="3"/>
      <c r="W25" s="11">
        <v>0</v>
      </c>
      <c r="X25" s="6">
        <v>0</v>
      </c>
      <c r="Y25" s="19"/>
      <c r="Z25" s="11">
        <v>0</v>
      </c>
      <c r="AA25" s="6">
        <v>40</v>
      </c>
      <c r="AB25" s="3"/>
      <c r="AC25" s="11">
        <v>0</v>
      </c>
      <c r="AD25" s="6">
        <v>0</v>
      </c>
      <c r="AE25" s="19"/>
      <c r="AF25" s="11">
        <v>0</v>
      </c>
      <c r="AG25" s="6">
        <v>40</v>
      </c>
      <c r="AH25" s="3"/>
      <c r="AI25" s="11">
        <v>0</v>
      </c>
      <c r="AJ25" s="6">
        <v>0</v>
      </c>
      <c r="AK25" s="19"/>
      <c r="AL25" s="11">
        <v>0</v>
      </c>
      <c r="AM25" s="6">
        <v>40</v>
      </c>
      <c r="AN25" s="3"/>
      <c r="AO25" s="11">
        <v>0</v>
      </c>
      <c r="AP25" s="6">
        <v>0</v>
      </c>
      <c r="AQ25" s="19"/>
      <c r="AR25" s="11">
        <v>0</v>
      </c>
      <c r="AS25" s="6">
        <v>40</v>
      </c>
      <c r="AT25" s="3"/>
      <c r="AU25" s="11">
        <v>0</v>
      </c>
      <c r="AV25" s="6">
        <v>0</v>
      </c>
      <c r="AW25" s="19"/>
      <c r="AX25" s="11">
        <v>0</v>
      </c>
      <c r="AY25" s="6">
        <v>40</v>
      </c>
      <c r="AZ25" s="3"/>
      <c r="BA25" s="11">
        <v>0</v>
      </c>
      <c r="BB25" s="6">
        <v>0</v>
      </c>
      <c r="BC25" s="19"/>
      <c r="BD25" s="11">
        <v>0</v>
      </c>
      <c r="BE25" s="6">
        <v>40</v>
      </c>
      <c r="BF25" s="3"/>
      <c r="BG25" s="11">
        <v>0</v>
      </c>
      <c r="BH25" s="6">
        <v>0</v>
      </c>
      <c r="BI25" s="19"/>
      <c r="BJ25" s="11">
        <v>0</v>
      </c>
      <c r="BK25" s="6">
        <v>40</v>
      </c>
      <c r="BL25" s="3"/>
      <c r="BM25" s="11">
        <v>0</v>
      </c>
      <c r="BN25" s="6">
        <v>0</v>
      </c>
      <c r="BO25" s="19"/>
      <c r="BP25" s="11">
        <v>0</v>
      </c>
      <c r="BQ25" s="6">
        <v>40</v>
      </c>
      <c r="BR25" s="3"/>
      <c r="BS25" s="11">
        <v>0</v>
      </c>
      <c r="BT25" s="6">
        <v>0</v>
      </c>
      <c r="BU25" s="19"/>
    </row>
    <row r="26" spans="1:73" ht="19.5" customHeight="1" x14ac:dyDescent="0.25">
      <c r="A26" s="5" t="s">
        <v>11</v>
      </c>
      <c r="B26" s="11">
        <v>0</v>
      </c>
      <c r="C26" s="6">
        <v>25</v>
      </c>
      <c r="D26" s="3"/>
      <c r="E26" s="11">
        <v>0</v>
      </c>
      <c r="F26" s="6">
        <v>0</v>
      </c>
      <c r="G26" s="19"/>
      <c r="H26" s="11">
        <v>0</v>
      </c>
      <c r="I26" s="6">
        <v>25</v>
      </c>
      <c r="J26" s="3"/>
      <c r="K26" s="11">
        <v>0</v>
      </c>
      <c r="L26" s="6">
        <v>0</v>
      </c>
      <c r="M26" s="19"/>
      <c r="N26" s="11">
        <v>0</v>
      </c>
      <c r="O26" s="6">
        <v>25</v>
      </c>
      <c r="P26" s="3"/>
      <c r="Q26" s="11">
        <v>0</v>
      </c>
      <c r="R26" s="6">
        <v>0</v>
      </c>
      <c r="S26" s="19"/>
      <c r="T26" s="11">
        <v>0</v>
      </c>
      <c r="U26" s="6">
        <v>25</v>
      </c>
      <c r="V26" s="3"/>
      <c r="W26" s="11">
        <v>0</v>
      </c>
      <c r="X26" s="6">
        <v>0</v>
      </c>
      <c r="Y26" s="19"/>
      <c r="Z26" s="11">
        <v>0</v>
      </c>
      <c r="AA26" s="6">
        <v>25</v>
      </c>
      <c r="AB26" s="3"/>
      <c r="AC26" s="11">
        <v>0</v>
      </c>
      <c r="AD26" s="6">
        <v>0</v>
      </c>
      <c r="AE26" s="19"/>
      <c r="AF26" s="11">
        <v>0</v>
      </c>
      <c r="AG26" s="6">
        <v>25</v>
      </c>
      <c r="AH26" s="3"/>
      <c r="AI26" s="11">
        <v>0</v>
      </c>
      <c r="AJ26" s="6">
        <v>0</v>
      </c>
      <c r="AK26" s="19"/>
      <c r="AL26" s="11">
        <v>0</v>
      </c>
      <c r="AM26" s="6">
        <v>25</v>
      </c>
      <c r="AN26" s="3"/>
      <c r="AO26" s="11">
        <v>0</v>
      </c>
      <c r="AP26" s="6">
        <v>0</v>
      </c>
      <c r="AQ26" s="19"/>
      <c r="AR26" s="11">
        <v>0</v>
      </c>
      <c r="AS26" s="6">
        <v>25</v>
      </c>
      <c r="AT26" s="3"/>
      <c r="AU26" s="11">
        <v>0</v>
      </c>
      <c r="AV26" s="6">
        <v>0</v>
      </c>
      <c r="AW26" s="19"/>
      <c r="AX26" s="11">
        <v>0</v>
      </c>
      <c r="AY26" s="6">
        <v>25</v>
      </c>
      <c r="AZ26" s="3"/>
      <c r="BA26" s="11">
        <v>0</v>
      </c>
      <c r="BB26" s="6">
        <v>0</v>
      </c>
      <c r="BC26" s="19"/>
      <c r="BD26" s="11">
        <v>0</v>
      </c>
      <c r="BE26" s="6">
        <v>25</v>
      </c>
      <c r="BF26" s="3"/>
      <c r="BG26" s="11">
        <v>0</v>
      </c>
      <c r="BH26" s="6">
        <v>0</v>
      </c>
      <c r="BI26" s="19"/>
      <c r="BJ26" s="11">
        <v>0</v>
      </c>
      <c r="BK26" s="6">
        <v>25</v>
      </c>
      <c r="BL26" s="3"/>
      <c r="BM26" s="11">
        <v>0</v>
      </c>
      <c r="BN26" s="6">
        <v>0</v>
      </c>
      <c r="BO26" s="19"/>
      <c r="BP26" s="11">
        <v>0</v>
      </c>
      <c r="BQ26" s="6">
        <v>25</v>
      </c>
      <c r="BR26" s="3"/>
      <c r="BS26" s="11">
        <v>0</v>
      </c>
      <c r="BT26" s="6">
        <v>0</v>
      </c>
      <c r="BU26" s="19"/>
    </row>
    <row r="27" spans="1:73" ht="19.5" customHeight="1" x14ac:dyDescent="0.25">
      <c r="A27" s="5" t="s">
        <v>26</v>
      </c>
      <c r="B27" s="11">
        <v>1200</v>
      </c>
      <c r="C27" s="6">
        <v>19.995000000000001</v>
      </c>
      <c r="D27" s="3"/>
      <c r="E27" s="11">
        <v>319950</v>
      </c>
      <c r="F27" s="6">
        <v>1522</v>
      </c>
      <c r="G27" s="19"/>
      <c r="H27" s="11">
        <v>1200</v>
      </c>
      <c r="I27" s="6">
        <v>19.995000000000001</v>
      </c>
      <c r="J27" s="3"/>
      <c r="K27" s="11">
        <v>265410</v>
      </c>
      <c r="L27" s="6">
        <v>1575</v>
      </c>
      <c r="M27" s="19"/>
      <c r="N27" s="11">
        <v>1200</v>
      </c>
      <c r="O27" s="6">
        <v>19.995000000000001</v>
      </c>
      <c r="P27" s="3"/>
      <c r="Q27" s="11">
        <v>245160</v>
      </c>
      <c r="R27" s="6">
        <v>2951</v>
      </c>
      <c r="S27" s="19"/>
      <c r="T27" s="11">
        <v>1200</v>
      </c>
      <c r="U27" s="6">
        <v>19.995000000000001</v>
      </c>
      <c r="V27" s="3"/>
      <c r="W27" s="11">
        <v>250560</v>
      </c>
      <c r="X27" s="6">
        <v>3199</v>
      </c>
      <c r="Y27" s="19"/>
      <c r="Z27" s="11">
        <v>1200</v>
      </c>
      <c r="AA27" s="6">
        <v>19.995000000000001</v>
      </c>
      <c r="AB27" s="3"/>
      <c r="AC27" s="11">
        <v>193320</v>
      </c>
      <c r="AD27" s="6">
        <v>3534</v>
      </c>
      <c r="AE27" s="19"/>
      <c r="AF27" s="11">
        <v>1200</v>
      </c>
      <c r="AG27" s="6">
        <v>19.995000000000001</v>
      </c>
      <c r="AH27" s="3"/>
      <c r="AI27" s="11">
        <v>292140</v>
      </c>
      <c r="AJ27" s="6">
        <v>3566</v>
      </c>
      <c r="AK27" s="19"/>
      <c r="AL27" s="11">
        <v>1200</v>
      </c>
      <c r="AM27" s="6">
        <v>119.355</v>
      </c>
      <c r="AN27" s="3"/>
      <c r="AO27" s="11">
        <v>367920</v>
      </c>
      <c r="AP27" s="6">
        <v>19846</v>
      </c>
      <c r="AQ27" s="19"/>
      <c r="AR27" s="11">
        <v>1200</v>
      </c>
      <c r="AS27" s="6">
        <v>119.355</v>
      </c>
      <c r="AT27" s="3"/>
      <c r="AU27" s="11">
        <v>384390</v>
      </c>
      <c r="AV27" s="6">
        <v>22434</v>
      </c>
      <c r="AW27" s="19"/>
      <c r="AX27" s="11">
        <v>1200</v>
      </c>
      <c r="AY27" s="6">
        <v>119.355</v>
      </c>
      <c r="AZ27" s="3"/>
      <c r="BA27" s="11">
        <v>227160</v>
      </c>
      <c r="BB27" s="6">
        <v>16202</v>
      </c>
      <c r="BC27" s="19"/>
      <c r="BD27" s="11">
        <v>1200</v>
      </c>
      <c r="BE27" s="6">
        <v>119.355</v>
      </c>
      <c r="BF27" s="3"/>
      <c r="BG27" s="11">
        <v>228510</v>
      </c>
      <c r="BH27" s="6">
        <v>15737</v>
      </c>
      <c r="BI27" s="19"/>
      <c r="BJ27" s="11">
        <v>1200</v>
      </c>
      <c r="BK27" s="6">
        <v>119.355</v>
      </c>
      <c r="BL27" s="3"/>
      <c r="BM27" s="11">
        <v>416700</v>
      </c>
      <c r="BN27" s="6">
        <v>9888</v>
      </c>
      <c r="BO27" s="19"/>
      <c r="BP27" s="11">
        <v>1200</v>
      </c>
      <c r="BQ27" s="6">
        <v>119.355</v>
      </c>
      <c r="BR27" s="3"/>
      <c r="BS27" s="11">
        <v>467460</v>
      </c>
      <c r="BT27" s="6">
        <v>7459</v>
      </c>
      <c r="BU27" s="19"/>
    </row>
    <row r="28" spans="1:73" ht="19.5" customHeight="1" x14ac:dyDescent="0.25">
      <c r="A28" s="5" t="s">
        <v>27</v>
      </c>
      <c r="B28" s="11">
        <v>0</v>
      </c>
      <c r="C28" s="6">
        <v>19.8</v>
      </c>
      <c r="D28" s="3"/>
      <c r="E28" s="11">
        <v>0</v>
      </c>
      <c r="F28" s="6">
        <v>1403.5</v>
      </c>
      <c r="G28" s="19"/>
      <c r="H28" s="11">
        <v>0</v>
      </c>
      <c r="I28" s="6">
        <v>19.8</v>
      </c>
      <c r="J28" s="3"/>
      <c r="K28" s="11">
        <v>0</v>
      </c>
      <c r="L28" s="6">
        <v>1481.3</v>
      </c>
      <c r="M28" s="19"/>
      <c r="N28" s="11">
        <v>0</v>
      </c>
      <c r="O28" s="6">
        <v>19.8</v>
      </c>
      <c r="P28" s="3"/>
      <c r="Q28" s="11">
        <v>0</v>
      </c>
      <c r="R28" s="6">
        <v>692.9</v>
      </c>
      <c r="S28" s="19"/>
      <c r="T28" s="11">
        <v>0</v>
      </c>
      <c r="U28" s="6">
        <v>19.8</v>
      </c>
      <c r="V28" s="3"/>
      <c r="W28" s="11">
        <v>0</v>
      </c>
      <c r="X28" s="6">
        <v>0</v>
      </c>
      <c r="Y28" s="19"/>
      <c r="Z28" s="11">
        <v>0</v>
      </c>
      <c r="AA28" s="6">
        <v>19.8</v>
      </c>
      <c r="AB28" s="3"/>
      <c r="AC28" s="11">
        <v>0</v>
      </c>
      <c r="AD28" s="6">
        <v>0</v>
      </c>
      <c r="AE28" s="19"/>
      <c r="AF28" s="11">
        <v>0</v>
      </c>
      <c r="AG28" s="6">
        <v>19.8</v>
      </c>
      <c r="AH28" s="3"/>
      <c r="AI28" s="11">
        <v>0</v>
      </c>
      <c r="AJ28" s="6">
        <v>933.1</v>
      </c>
      <c r="AK28" s="19"/>
      <c r="AL28" s="11">
        <v>0</v>
      </c>
      <c r="AM28" s="6">
        <v>19.8</v>
      </c>
      <c r="AN28" s="3"/>
      <c r="AO28" s="11">
        <v>0</v>
      </c>
      <c r="AP28" s="6">
        <v>3437.1</v>
      </c>
      <c r="AQ28" s="19"/>
      <c r="AR28" s="11">
        <v>0</v>
      </c>
      <c r="AS28" s="6">
        <v>19.8</v>
      </c>
      <c r="AT28" s="3"/>
      <c r="AU28" s="11">
        <v>0</v>
      </c>
      <c r="AV28" s="6">
        <v>3606.3</v>
      </c>
      <c r="AW28" s="19"/>
      <c r="AX28" s="11">
        <v>0</v>
      </c>
      <c r="AY28" s="6">
        <v>19.8</v>
      </c>
      <c r="AZ28" s="3"/>
      <c r="BA28" s="11">
        <v>0</v>
      </c>
      <c r="BB28" s="6">
        <v>3477.5</v>
      </c>
      <c r="BC28" s="19"/>
      <c r="BD28" s="11">
        <v>0</v>
      </c>
      <c r="BE28" s="6">
        <v>19.8</v>
      </c>
      <c r="BF28" s="3"/>
      <c r="BG28" s="11">
        <v>0</v>
      </c>
      <c r="BH28" s="6">
        <v>2799.6</v>
      </c>
      <c r="BI28" s="19"/>
      <c r="BJ28" s="11">
        <v>0</v>
      </c>
      <c r="BK28" s="6">
        <v>19.8</v>
      </c>
      <c r="BL28" s="3"/>
      <c r="BM28" s="11">
        <v>0</v>
      </c>
      <c r="BN28" s="6">
        <v>1948.4</v>
      </c>
      <c r="BO28" s="19"/>
      <c r="BP28" s="11">
        <v>0</v>
      </c>
      <c r="BQ28" s="6">
        <v>19.8</v>
      </c>
      <c r="BR28" s="3"/>
      <c r="BS28" s="11">
        <v>0</v>
      </c>
      <c r="BT28" s="6">
        <v>1385.4</v>
      </c>
      <c r="BU28" s="19"/>
    </row>
    <row r="29" spans="1:73" ht="19.5" customHeight="1" x14ac:dyDescent="0.25">
      <c r="A29" s="5" t="s">
        <v>28</v>
      </c>
      <c r="B29" s="11">
        <v>0</v>
      </c>
      <c r="C29" s="6">
        <v>99.82</v>
      </c>
      <c r="D29" s="3"/>
      <c r="E29" s="11">
        <v>0</v>
      </c>
      <c r="F29" s="6">
        <v>6600</v>
      </c>
      <c r="G29" s="19"/>
      <c r="H29" s="11">
        <v>0</v>
      </c>
      <c r="I29" s="6">
        <v>99.82</v>
      </c>
      <c r="J29" s="3"/>
      <c r="K29" s="11">
        <v>0</v>
      </c>
      <c r="L29" s="6">
        <v>9160</v>
      </c>
      <c r="M29" s="19"/>
      <c r="N29" s="11">
        <v>0</v>
      </c>
      <c r="O29" s="6">
        <v>99.82</v>
      </c>
      <c r="P29" s="3"/>
      <c r="Q29" s="11">
        <v>0</v>
      </c>
      <c r="R29" s="6">
        <v>13040</v>
      </c>
      <c r="S29" s="19"/>
      <c r="T29" s="11">
        <v>0</v>
      </c>
      <c r="U29" s="6">
        <v>99.82</v>
      </c>
      <c r="V29" s="3"/>
      <c r="W29" s="11">
        <v>0</v>
      </c>
      <c r="X29" s="6">
        <v>17000</v>
      </c>
      <c r="Y29" s="19"/>
      <c r="Z29" s="11">
        <v>0</v>
      </c>
      <c r="AA29" s="6">
        <v>99.82</v>
      </c>
      <c r="AB29" s="3"/>
      <c r="AC29" s="11">
        <v>0</v>
      </c>
      <c r="AD29" s="6">
        <v>18560</v>
      </c>
      <c r="AE29" s="19"/>
      <c r="AF29" s="11">
        <v>0</v>
      </c>
      <c r="AG29" s="6">
        <v>99.82</v>
      </c>
      <c r="AH29" s="3"/>
      <c r="AI29" s="11">
        <v>0</v>
      </c>
      <c r="AJ29" s="6">
        <v>20200</v>
      </c>
      <c r="AK29" s="19"/>
      <c r="AL29" s="11">
        <v>0</v>
      </c>
      <c r="AM29" s="6">
        <v>99.82</v>
      </c>
      <c r="AN29" s="3"/>
      <c r="AO29" s="11">
        <v>0</v>
      </c>
      <c r="AP29" s="6">
        <v>19200</v>
      </c>
      <c r="AQ29" s="19"/>
      <c r="AR29" s="11">
        <v>0</v>
      </c>
      <c r="AS29" s="6">
        <v>99.82</v>
      </c>
      <c r="AT29" s="3"/>
      <c r="AU29" s="11">
        <v>0</v>
      </c>
      <c r="AV29" s="6">
        <v>20240</v>
      </c>
      <c r="AW29" s="19"/>
      <c r="AX29" s="11">
        <v>0</v>
      </c>
      <c r="AY29" s="6">
        <v>99.82</v>
      </c>
      <c r="AZ29" s="3"/>
      <c r="BA29" s="11">
        <v>0</v>
      </c>
      <c r="BB29" s="6">
        <v>18080</v>
      </c>
      <c r="BC29" s="19"/>
      <c r="BD29" s="11">
        <v>0</v>
      </c>
      <c r="BE29" s="6">
        <v>99.82</v>
      </c>
      <c r="BF29" s="3"/>
      <c r="BG29" s="11">
        <v>0</v>
      </c>
      <c r="BH29" s="6">
        <v>12360</v>
      </c>
      <c r="BI29" s="19"/>
      <c r="BJ29" s="11">
        <v>0</v>
      </c>
      <c r="BK29" s="6">
        <v>99.82</v>
      </c>
      <c r="BL29" s="3"/>
      <c r="BM29" s="11">
        <v>0</v>
      </c>
      <c r="BN29" s="6">
        <v>9320</v>
      </c>
      <c r="BO29" s="19"/>
      <c r="BP29" s="11">
        <v>0</v>
      </c>
      <c r="BQ29" s="6">
        <v>99.82</v>
      </c>
      <c r="BR29" s="3"/>
      <c r="BS29" s="11">
        <v>0</v>
      </c>
      <c r="BT29" s="6">
        <v>6600</v>
      </c>
      <c r="BU29" s="19"/>
    </row>
    <row r="30" spans="1:73" ht="19.5" customHeight="1" x14ac:dyDescent="0.25">
      <c r="A30" s="4" t="s">
        <v>29</v>
      </c>
      <c r="B30" s="14">
        <v>0</v>
      </c>
      <c r="C30" s="7">
        <v>149.22499999999999</v>
      </c>
      <c r="D30" s="20"/>
      <c r="E30" s="14">
        <v>0</v>
      </c>
      <c r="F30" s="7">
        <v>10710</v>
      </c>
      <c r="G30" s="21"/>
      <c r="H30" s="14">
        <v>0</v>
      </c>
      <c r="I30" s="7">
        <v>149.22499999999999</v>
      </c>
      <c r="J30" s="20"/>
      <c r="K30" s="14">
        <v>0</v>
      </c>
      <c r="L30" s="7">
        <v>13500</v>
      </c>
      <c r="M30" s="21"/>
      <c r="N30" s="14">
        <v>0</v>
      </c>
      <c r="O30" s="7">
        <v>149.22499999999999</v>
      </c>
      <c r="P30" s="20"/>
      <c r="Q30" s="14">
        <v>0</v>
      </c>
      <c r="R30" s="7">
        <v>23310</v>
      </c>
      <c r="S30" s="21"/>
      <c r="T30" s="14">
        <v>0</v>
      </c>
      <c r="U30" s="7">
        <v>149.22499999999999</v>
      </c>
      <c r="V30" s="20"/>
      <c r="W30" s="14">
        <v>0</v>
      </c>
      <c r="X30" s="7">
        <v>24930</v>
      </c>
      <c r="Y30" s="21"/>
      <c r="Z30" s="14">
        <v>0</v>
      </c>
      <c r="AA30" s="7">
        <v>149.22499999999999</v>
      </c>
      <c r="AB30" s="20"/>
      <c r="AC30" s="14">
        <v>0</v>
      </c>
      <c r="AD30" s="7">
        <v>28260</v>
      </c>
      <c r="AE30" s="21"/>
      <c r="AF30" s="14">
        <v>0</v>
      </c>
      <c r="AG30" s="7">
        <v>149.22499999999999</v>
      </c>
      <c r="AH30" s="20"/>
      <c r="AI30" s="14">
        <v>0</v>
      </c>
      <c r="AJ30" s="7">
        <v>29340</v>
      </c>
      <c r="AK30" s="21"/>
      <c r="AL30" s="14">
        <v>0</v>
      </c>
      <c r="AM30" s="7">
        <v>149.22499999999999</v>
      </c>
      <c r="AN30" s="20"/>
      <c r="AO30" s="14">
        <v>0</v>
      </c>
      <c r="AP30" s="7">
        <v>28260</v>
      </c>
      <c r="AQ30" s="21"/>
      <c r="AR30" s="14">
        <v>0</v>
      </c>
      <c r="AS30" s="7">
        <v>249.1</v>
      </c>
      <c r="AT30" s="20"/>
      <c r="AU30" s="14">
        <v>0</v>
      </c>
      <c r="AV30" s="7">
        <v>61650</v>
      </c>
      <c r="AW30" s="21"/>
      <c r="AX30" s="14">
        <v>0</v>
      </c>
      <c r="AY30" s="7">
        <v>249.1</v>
      </c>
      <c r="AZ30" s="20"/>
      <c r="BA30" s="14">
        <v>0</v>
      </c>
      <c r="BB30" s="7">
        <v>41930</v>
      </c>
      <c r="BC30" s="21"/>
      <c r="BD30" s="14">
        <v>0</v>
      </c>
      <c r="BE30" s="7">
        <v>249.1</v>
      </c>
      <c r="BF30" s="20"/>
      <c r="BG30" s="14">
        <v>0</v>
      </c>
      <c r="BH30" s="7">
        <v>37920</v>
      </c>
      <c r="BI30" s="21"/>
      <c r="BJ30" s="14">
        <v>0</v>
      </c>
      <c r="BK30" s="7">
        <v>249.1</v>
      </c>
      <c r="BL30" s="20"/>
      <c r="BM30" s="14">
        <v>0</v>
      </c>
      <c r="BN30" s="7">
        <v>21700</v>
      </c>
      <c r="BO30" s="21"/>
      <c r="BP30" s="14">
        <v>0</v>
      </c>
      <c r="BQ30" s="7">
        <v>249.1</v>
      </c>
      <c r="BR30" s="20"/>
      <c r="BS30" s="14">
        <v>0</v>
      </c>
      <c r="BT30" s="7">
        <v>17780</v>
      </c>
      <c r="BU30" s="21"/>
    </row>
    <row r="31" spans="1:73" ht="19.5" customHeight="1" x14ac:dyDescent="0.25">
      <c r="A31" s="5" t="s">
        <v>3</v>
      </c>
      <c r="B31" s="11">
        <v>1225</v>
      </c>
      <c r="C31" s="6">
        <v>557.89699999999993</v>
      </c>
      <c r="D31" s="3"/>
      <c r="E31" s="11">
        <v>237960</v>
      </c>
      <c r="F31" s="6">
        <v>41980.4</v>
      </c>
      <c r="G31" s="19"/>
      <c r="H31" s="11">
        <v>1225</v>
      </c>
      <c r="I31" s="6">
        <v>557.89699999999993</v>
      </c>
      <c r="J31" s="3"/>
      <c r="K31" s="11">
        <v>283620</v>
      </c>
      <c r="L31" s="6">
        <v>55749.599999999999</v>
      </c>
      <c r="M31" s="19"/>
      <c r="N31" s="11">
        <v>1225</v>
      </c>
      <c r="O31" s="6">
        <v>557.89699999999993</v>
      </c>
      <c r="P31" s="3"/>
      <c r="Q31" s="11">
        <v>293190</v>
      </c>
      <c r="R31" s="6">
        <v>96393.600000000006</v>
      </c>
      <c r="S31" s="19"/>
      <c r="T31" s="11">
        <v>1225</v>
      </c>
      <c r="U31" s="6">
        <v>557.89699999999993</v>
      </c>
      <c r="V31" s="3"/>
      <c r="W31" s="11">
        <v>281400</v>
      </c>
      <c r="X31" s="6">
        <v>77711.199999999997</v>
      </c>
      <c r="Y31" s="19"/>
      <c r="Z31" s="11">
        <v>1225</v>
      </c>
      <c r="AA31" s="6">
        <v>627.69199999999989</v>
      </c>
      <c r="AB31" s="3"/>
      <c r="AC31" s="11">
        <v>232230</v>
      </c>
      <c r="AD31" s="6">
        <v>146481.60000000001</v>
      </c>
      <c r="AE31" s="19"/>
      <c r="AF31" s="11">
        <v>1225</v>
      </c>
      <c r="AG31" s="6">
        <v>697.61199999999985</v>
      </c>
      <c r="AH31" s="3"/>
      <c r="AI31" s="11">
        <v>389790</v>
      </c>
      <c r="AJ31" s="6">
        <v>119942.39999999999</v>
      </c>
      <c r="AK31" s="19"/>
      <c r="AL31" s="11">
        <v>1225</v>
      </c>
      <c r="AM31" s="6">
        <v>835.85199999999986</v>
      </c>
      <c r="AN31" s="3"/>
      <c r="AO31" s="11">
        <v>441960</v>
      </c>
      <c r="AP31" s="6">
        <v>174795.59999999998</v>
      </c>
      <c r="AQ31" s="19"/>
      <c r="AR31" s="11">
        <v>1225</v>
      </c>
      <c r="AS31" s="6">
        <v>835.85199999999986</v>
      </c>
      <c r="AT31" s="3"/>
      <c r="AU31" s="11">
        <v>370560</v>
      </c>
      <c r="AV31" s="6">
        <v>163743.59999999998</v>
      </c>
      <c r="AW31" s="19"/>
      <c r="AX31" s="11">
        <v>1225</v>
      </c>
      <c r="AY31" s="6">
        <v>835.85199999999986</v>
      </c>
      <c r="AZ31" s="3"/>
      <c r="BA31" s="11">
        <v>230370</v>
      </c>
      <c r="BB31" s="6">
        <v>131942.39999999997</v>
      </c>
      <c r="BC31" s="19"/>
      <c r="BD31" s="11">
        <v>1225</v>
      </c>
      <c r="BE31" s="6">
        <v>835.85199999999986</v>
      </c>
      <c r="BF31" s="3"/>
      <c r="BG31" s="11">
        <v>98640</v>
      </c>
      <c r="BH31" s="6">
        <v>126024</v>
      </c>
      <c r="BI31" s="19"/>
      <c r="BJ31" s="11">
        <v>1225</v>
      </c>
      <c r="BK31" s="6">
        <v>835.85199999999986</v>
      </c>
      <c r="BL31" s="3"/>
      <c r="BM31" s="11">
        <v>110400</v>
      </c>
      <c r="BN31" s="6">
        <v>71180.399999999994</v>
      </c>
      <c r="BO31" s="19"/>
      <c r="BP31" s="11">
        <v>1225</v>
      </c>
      <c r="BQ31" s="6">
        <v>835.85199999999986</v>
      </c>
      <c r="BR31" s="3"/>
      <c r="BS31" s="11">
        <v>75330</v>
      </c>
      <c r="BT31" s="6">
        <v>69040.799999999988</v>
      </c>
      <c r="BU31" s="19"/>
    </row>
    <row r="32" spans="1:73" ht="19.5" customHeight="1" x14ac:dyDescent="0.25">
      <c r="A32" s="5" t="s">
        <v>4</v>
      </c>
      <c r="B32" s="11">
        <v>0</v>
      </c>
      <c r="C32" s="6">
        <v>189.54</v>
      </c>
      <c r="D32" s="3"/>
      <c r="E32" s="11">
        <v>0</v>
      </c>
      <c r="F32" s="6">
        <v>11510</v>
      </c>
      <c r="G32" s="19"/>
      <c r="H32" s="11">
        <v>0</v>
      </c>
      <c r="I32" s="6">
        <v>189.54</v>
      </c>
      <c r="J32" s="3"/>
      <c r="K32" s="11">
        <v>0</v>
      </c>
      <c r="L32" s="6">
        <v>15738</v>
      </c>
      <c r="M32" s="19"/>
      <c r="N32" s="11">
        <v>0</v>
      </c>
      <c r="O32" s="6">
        <v>189.54</v>
      </c>
      <c r="P32" s="3"/>
      <c r="Q32" s="11">
        <v>0</v>
      </c>
      <c r="R32" s="6">
        <v>28130</v>
      </c>
      <c r="S32" s="19"/>
      <c r="T32" s="11">
        <v>0</v>
      </c>
      <c r="U32" s="6">
        <v>189.54</v>
      </c>
      <c r="V32" s="3"/>
      <c r="W32" s="11">
        <v>0</v>
      </c>
      <c r="X32" s="6">
        <v>27254</v>
      </c>
      <c r="Y32" s="19"/>
      <c r="Z32" s="11">
        <v>0</v>
      </c>
      <c r="AA32" s="6">
        <v>189.54</v>
      </c>
      <c r="AB32" s="3"/>
      <c r="AC32" s="11">
        <v>0</v>
      </c>
      <c r="AD32" s="6">
        <v>32080</v>
      </c>
      <c r="AE32" s="19"/>
      <c r="AF32" s="11">
        <v>0</v>
      </c>
      <c r="AG32" s="6">
        <v>189.54</v>
      </c>
      <c r="AH32" s="3"/>
      <c r="AI32" s="11">
        <v>0</v>
      </c>
      <c r="AJ32" s="6">
        <v>35122</v>
      </c>
      <c r="AK32" s="19"/>
      <c r="AL32" s="11">
        <v>0</v>
      </c>
      <c r="AM32" s="6">
        <v>189.54</v>
      </c>
      <c r="AN32" s="3"/>
      <c r="AO32" s="11">
        <v>0</v>
      </c>
      <c r="AP32" s="6">
        <v>34620</v>
      </c>
      <c r="AQ32" s="19"/>
      <c r="AR32" s="11">
        <v>0</v>
      </c>
      <c r="AS32" s="6">
        <v>189.54</v>
      </c>
      <c r="AT32" s="3"/>
      <c r="AU32" s="11">
        <v>0</v>
      </c>
      <c r="AV32" s="6">
        <v>30207</v>
      </c>
      <c r="AW32" s="19"/>
      <c r="AX32" s="11">
        <v>0</v>
      </c>
      <c r="AY32" s="6">
        <v>189.54</v>
      </c>
      <c r="AZ32" s="3"/>
      <c r="BA32" s="11">
        <v>0</v>
      </c>
      <c r="BB32" s="6">
        <v>24175</v>
      </c>
      <c r="BC32" s="19"/>
      <c r="BD32" s="11">
        <v>0</v>
      </c>
      <c r="BE32" s="6">
        <v>189.54</v>
      </c>
      <c r="BF32" s="3"/>
      <c r="BG32" s="11">
        <v>0</v>
      </c>
      <c r="BH32" s="6">
        <v>18648</v>
      </c>
      <c r="BI32" s="19"/>
      <c r="BJ32" s="11">
        <v>0</v>
      </c>
      <c r="BK32" s="6">
        <v>189.54</v>
      </c>
      <c r="BL32" s="3"/>
      <c r="BM32" s="11">
        <v>0</v>
      </c>
      <c r="BN32" s="6">
        <v>13081</v>
      </c>
      <c r="BO32" s="19"/>
      <c r="BP32" s="11">
        <v>0</v>
      </c>
      <c r="BQ32" s="6">
        <v>189.54</v>
      </c>
      <c r="BR32" s="3"/>
      <c r="BS32" s="11">
        <v>0</v>
      </c>
      <c r="BT32" s="6">
        <v>8478</v>
      </c>
      <c r="BU32" s="19"/>
    </row>
    <row r="33" spans="1:73" ht="19.5" customHeight="1" x14ac:dyDescent="0.25">
      <c r="A33" s="5" t="s">
        <v>5</v>
      </c>
      <c r="B33" s="11">
        <v>0</v>
      </c>
      <c r="C33" s="6">
        <v>118.68</v>
      </c>
      <c r="D33" s="3"/>
      <c r="E33" s="11">
        <v>0</v>
      </c>
      <c r="F33" s="6">
        <v>7775.2</v>
      </c>
      <c r="G33" s="19"/>
      <c r="H33" s="11">
        <v>0</v>
      </c>
      <c r="I33" s="6">
        <v>118.68</v>
      </c>
      <c r="J33" s="3"/>
      <c r="K33" s="11">
        <v>0</v>
      </c>
      <c r="L33" s="6">
        <v>10199.799999999999</v>
      </c>
      <c r="M33" s="19"/>
      <c r="N33" s="11">
        <v>0</v>
      </c>
      <c r="O33" s="6">
        <v>118.68</v>
      </c>
      <c r="P33" s="3"/>
      <c r="Q33" s="11">
        <v>0</v>
      </c>
      <c r="R33" s="6">
        <v>22401.599999999999</v>
      </c>
      <c r="S33" s="19"/>
      <c r="T33" s="11">
        <v>0</v>
      </c>
      <c r="U33" s="6">
        <v>118.68</v>
      </c>
      <c r="V33" s="3"/>
      <c r="W33" s="11">
        <v>0</v>
      </c>
      <c r="X33" s="6">
        <v>19604</v>
      </c>
      <c r="Y33" s="19"/>
      <c r="Z33" s="11">
        <v>0</v>
      </c>
      <c r="AA33" s="6">
        <v>118.68</v>
      </c>
      <c r="AB33" s="3"/>
      <c r="AC33" s="11">
        <v>0</v>
      </c>
      <c r="AD33" s="6">
        <v>25899.8</v>
      </c>
      <c r="AE33" s="19"/>
      <c r="AF33" s="11">
        <v>0</v>
      </c>
      <c r="AG33" s="6">
        <v>118.68</v>
      </c>
      <c r="AH33" s="3"/>
      <c r="AI33" s="11">
        <v>0</v>
      </c>
      <c r="AJ33" s="6">
        <v>24413.4</v>
      </c>
      <c r="AK33" s="19"/>
      <c r="AL33" s="11">
        <v>0</v>
      </c>
      <c r="AM33" s="6">
        <v>118.68</v>
      </c>
      <c r="AN33" s="3"/>
      <c r="AO33" s="11">
        <v>0</v>
      </c>
      <c r="AP33" s="6">
        <v>25260.400000000001</v>
      </c>
      <c r="AQ33" s="19"/>
      <c r="AR33" s="11">
        <v>0</v>
      </c>
      <c r="AS33" s="6">
        <v>118.68</v>
      </c>
      <c r="AT33" s="3"/>
      <c r="AU33" s="11">
        <v>0</v>
      </c>
      <c r="AV33" s="6">
        <v>24204</v>
      </c>
      <c r="AW33" s="19"/>
      <c r="AX33" s="11">
        <v>0</v>
      </c>
      <c r="AY33" s="6">
        <v>118.68</v>
      </c>
      <c r="AZ33" s="3"/>
      <c r="BA33" s="11">
        <v>0</v>
      </c>
      <c r="BB33" s="6">
        <v>25189.200000000001</v>
      </c>
      <c r="BC33" s="19"/>
      <c r="BD33" s="11">
        <v>0</v>
      </c>
      <c r="BE33" s="6">
        <v>118.68</v>
      </c>
      <c r="BF33" s="3"/>
      <c r="BG33" s="11">
        <v>0</v>
      </c>
      <c r="BH33" s="6">
        <v>12257.8</v>
      </c>
      <c r="BI33" s="19"/>
      <c r="BJ33" s="11">
        <v>0</v>
      </c>
      <c r="BK33" s="6">
        <v>118.68</v>
      </c>
      <c r="BL33" s="3"/>
      <c r="BM33" s="11">
        <v>0</v>
      </c>
      <c r="BN33" s="6">
        <v>9359</v>
      </c>
      <c r="BO33" s="19"/>
      <c r="BP33" s="11">
        <v>0</v>
      </c>
      <c r="BQ33" s="6">
        <v>118.68</v>
      </c>
      <c r="BR33" s="3"/>
      <c r="BS33" s="11">
        <v>0</v>
      </c>
      <c r="BT33" s="6">
        <v>6892</v>
      </c>
      <c r="BU33" s="19"/>
    </row>
    <row r="34" spans="1:73" ht="19.5" customHeight="1" x14ac:dyDescent="0.25">
      <c r="A34" s="4" t="s">
        <v>2</v>
      </c>
      <c r="B34" s="14">
        <v>31300</v>
      </c>
      <c r="C34" s="7">
        <v>6798.2279999999946</v>
      </c>
      <c r="D34" s="20"/>
      <c r="E34" s="14">
        <v>5003600</v>
      </c>
      <c r="F34" s="7">
        <v>658056</v>
      </c>
      <c r="G34" s="21"/>
      <c r="H34" s="14">
        <v>31300</v>
      </c>
      <c r="I34" s="7">
        <v>6798.2279999999946</v>
      </c>
      <c r="J34" s="20"/>
      <c r="K34" s="14">
        <v>4724406</v>
      </c>
      <c r="L34" s="7">
        <v>737543</v>
      </c>
      <c r="M34" s="21"/>
      <c r="N34" s="14">
        <v>31300</v>
      </c>
      <c r="O34" s="7">
        <v>6997.1479999999947</v>
      </c>
      <c r="P34" s="20"/>
      <c r="Q34" s="14">
        <v>4391412</v>
      </c>
      <c r="R34" s="7">
        <v>1105398</v>
      </c>
      <c r="S34" s="21"/>
      <c r="T34" s="14">
        <v>31300</v>
      </c>
      <c r="U34" s="7">
        <v>7396.4729999999945</v>
      </c>
      <c r="V34" s="20"/>
      <c r="W34" s="14">
        <v>3245686</v>
      </c>
      <c r="X34" s="7">
        <v>1481488</v>
      </c>
      <c r="Y34" s="21"/>
      <c r="Z34" s="14">
        <v>31300</v>
      </c>
      <c r="AA34" s="7">
        <v>7596.2129999999943</v>
      </c>
      <c r="AB34" s="20"/>
      <c r="AC34" s="14">
        <v>5207600</v>
      </c>
      <c r="AD34" s="7">
        <v>1606716</v>
      </c>
      <c r="AE34" s="21"/>
      <c r="AF34" s="14">
        <v>31300</v>
      </c>
      <c r="AG34" s="7">
        <v>8089.5379999999959</v>
      </c>
      <c r="AH34" s="20"/>
      <c r="AI34" s="14">
        <v>5644563.0250000004</v>
      </c>
      <c r="AJ34" s="7">
        <v>1807260</v>
      </c>
      <c r="AK34" s="21"/>
      <c r="AL34" s="14">
        <v>31300</v>
      </c>
      <c r="AM34" s="7">
        <v>8387.8179999999957</v>
      </c>
      <c r="AN34" s="20"/>
      <c r="AO34" s="14">
        <v>5107600</v>
      </c>
      <c r="AP34" s="7">
        <v>2089352.8</v>
      </c>
      <c r="AQ34" s="21"/>
      <c r="AR34" s="14">
        <v>31300</v>
      </c>
      <c r="AS34" s="7">
        <v>9584.4679999999953</v>
      </c>
      <c r="AT34" s="20"/>
      <c r="AU34" s="14">
        <v>4990400</v>
      </c>
      <c r="AV34" s="7">
        <v>1904878</v>
      </c>
      <c r="AW34" s="21"/>
      <c r="AX34" s="14">
        <v>31300</v>
      </c>
      <c r="AY34" s="7">
        <v>9684.3079999999954</v>
      </c>
      <c r="AZ34" s="20"/>
      <c r="BA34" s="14">
        <v>4923000</v>
      </c>
      <c r="BB34" s="7">
        <v>1877886</v>
      </c>
      <c r="BC34" s="21"/>
      <c r="BD34" s="14">
        <v>31300</v>
      </c>
      <c r="BE34" s="7">
        <v>9784.2679999999946</v>
      </c>
      <c r="BF34" s="20"/>
      <c r="BG34" s="14">
        <v>2369000</v>
      </c>
      <c r="BH34" s="7">
        <v>1702999</v>
      </c>
      <c r="BI34" s="21"/>
      <c r="BJ34" s="14">
        <v>31300</v>
      </c>
      <c r="BK34" s="7">
        <v>9784.2679999999946</v>
      </c>
      <c r="BL34" s="20"/>
      <c r="BM34" s="14">
        <v>3522000</v>
      </c>
      <c r="BN34" s="7">
        <v>1031442</v>
      </c>
      <c r="BO34" s="21"/>
      <c r="BP34" s="14">
        <v>31300</v>
      </c>
      <c r="BQ34" s="7">
        <v>9784.2679999999946</v>
      </c>
      <c r="BR34" s="20"/>
      <c r="BS34" s="14">
        <v>5676800</v>
      </c>
      <c r="BT34" s="7">
        <v>956412</v>
      </c>
      <c r="BU34" s="21"/>
    </row>
    <row r="35" spans="1:73" ht="19.5" customHeight="1" thickBot="1" x14ac:dyDescent="0.3">
      <c r="A35" s="22" t="s">
        <v>1</v>
      </c>
      <c r="B35" s="15">
        <v>173940</v>
      </c>
      <c r="C35" s="12">
        <v>58693.289499999941</v>
      </c>
      <c r="D35" s="13">
        <v>300</v>
      </c>
      <c r="E35" s="15">
        <v>41112899</v>
      </c>
      <c r="F35" s="12">
        <v>4563243.46</v>
      </c>
      <c r="G35" s="13">
        <v>82197</v>
      </c>
      <c r="H35" s="15">
        <v>173940</v>
      </c>
      <c r="I35" s="12">
        <v>60124.589499999951</v>
      </c>
      <c r="J35" s="13">
        <v>300</v>
      </c>
      <c r="K35" s="15">
        <v>36079273</v>
      </c>
      <c r="L35" s="12">
        <v>5397098.3800000008</v>
      </c>
      <c r="M35" s="13">
        <v>82870</v>
      </c>
      <c r="N35" s="15">
        <v>173940</v>
      </c>
      <c r="O35" s="12">
        <v>60602.569499999954</v>
      </c>
      <c r="P35" s="13">
        <v>300</v>
      </c>
      <c r="Q35" s="15">
        <v>31084325</v>
      </c>
      <c r="R35" s="12">
        <v>7823208.8600000041</v>
      </c>
      <c r="S35" s="13">
        <v>127350</v>
      </c>
      <c r="T35" s="15">
        <v>173940</v>
      </c>
      <c r="U35" s="12">
        <v>61719.009499999935</v>
      </c>
      <c r="V35" s="13">
        <v>300</v>
      </c>
      <c r="W35" s="15">
        <v>28993214</v>
      </c>
      <c r="X35" s="12">
        <v>11663381.310000002</v>
      </c>
      <c r="Y35" s="13">
        <v>105163</v>
      </c>
      <c r="Z35" s="15">
        <v>173940</v>
      </c>
      <c r="AA35" s="12">
        <v>64133.808499999912</v>
      </c>
      <c r="AB35" s="13">
        <v>300</v>
      </c>
      <c r="AC35" s="15">
        <v>24707433</v>
      </c>
      <c r="AD35" s="12">
        <v>12897653.92</v>
      </c>
      <c r="AE35" s="13">
        <v>100070</v>
      </c>
      <c r="AF35" s="15">
        <v>173940</v>
      </c>
      <c r="AG35" s="12">
        <v>65629.328500000018</v>
      </c>
      <c r="AH35" s="13">
        <v>300</v>
      </c>
      <c r="AI35" s="15">
        <v>42845967</v>
      </c>
      <c r="AJ35" s="12">
        <v>14759465.369999988</v>
      </c>
      <c r="AK35" s="13">
        <v>79191</v>
      </c>
      <c r="AL35" s="15">
        <v>173940</v>
      </c>
      <c r="AM35" s="12">
        <v>67253.600499999942</v>
      </c>
      <c r="AN35" s="13">
        <v>300</v>
      </c>
      <c r="AO35" s="15">
        <v>61800405</v>
      </c>
      <c r="AP35" s="12">
        <v>14588210.300000001</v>
      </c>
      <c r="AQ35" s="13">
        <v>72657</v>
      </c>
      <c r="AR35" s="15">
        <v>173940</v>
      </c>
      <c r="AS35" s="12">
        <v>70366.400499999858</v>
      </c>
      <c r="AT35" s="13">
        <v>300</v>
      </c>
      <c r="AU35" s="15">
        <v>62713324</v>
      </c>
      <c r="AV35" s="12">
        <v>15143861.780000003</v>
      </c>
      <c r="AW35" s="13">
        <v>67199</v>
      </c>
      <c r="AX35" s="15">
        <v>183540</v>
      </c>
      <c r="AY35" s="12">
        <v>71474.127499999842</v>
      </c>
      <c r="AZ35" s="13">
        <v>300</v>
      </c>
      <c r="BA35" s="15">
        <v>42952839.700000003</v>
      </c>
      <c r="BB35" s="12">
        <v>13861341.610000003</v>
      </c>
      <c r="BC35" s="13">
        <v>56696</v>
      </c>
      <c r="BD35" s="15">
        <v>183540</v>
      </c>
      <c r="BE35" s="12">
        <v>71882.807499999821</v>
      </c>
      <c r="BF35" s="13">
        <v>300</v>
      </c>
      <c r="BG35" s="15">
        <v>27192305</v>
      </c>
      <c r="BH35" s="12">
        <v>11218120.239999998</v>
      </c>
      <c r="BI35" s="13">
        <v>55701</v>
      </c>
      <c r="BJ35" s="15">
        <v>183540</v>
      </c>
      <c r="BK35" s="12">
        <v>71962.677499999816</v>
      </c>
      <c r="BL35" s="13">
        <v>300</v>
      </c>
      <c r="BM35" s="15">
        <v>33696493</v>
      </c>
      <c r="BN35" s="12">
        <v>7704389.3200000022</v>
      </c>
      <c r="BO35" s="13">
        <v>51561</v>
      </c>
      <c r="BP35" s="15">
        <v>183540</v>
      </c>
      <c r="BQ35" s="12">
        <v>74083.814499999804</v>
      </c>
      <c r="BR35" s="13">
        <v>300</v>
      </c>
      <c r="BS35" s="15">
        <v>35348861</v>
      </c>
      <c r="BT35" s="12">
        <v>5209007.4400000041</v>
      </c>
      <c r="BU35" s="13">
        <v>64307</v>
      </c>
    </row>
    <row r="36" spans="1:73" ht="28.5" customHeight="1" thickBot="1" x14ac:dyDescent="0.3">
      <c r="A36" s="30" t="s">
        <v>65</v>
      </c>
      <c r="B36" s="18">
        <f t="shared" ref="B36:AG36" si="0">SUM(B3:B35)</f>
        <v>277020</v>
      </c>
      <c r="C36" s="16">
        <f t="shared" si="0"/>
        <v>84373.431499999933</v>
      </c>
      <c r="D36" s="17">
        <f t="shared" si="0"/>
        <v>300</v>
      </c>
      <c r="E36" s="18">
        <f t="shared" si="0"/>
        <v>60998037.120000005</v>
      </c>
      <c r="F36" s="16">
        <f t="shared" si="0"/>
        <v>6650037.7599999998</v>
      </c>
      <c r="G36" s="17">
        <f t="shared" si="0"/>
        <v>82197</v>
      </c>
      <c r="H36" s="18">
        <f t="shared" si="0"/>
        <v>277020</v>
      </c>
      <c r="I36" s="16">
        <f t="shared" si="0"/>
        <v>85971.491499999946</v>
      </c>
      <c r="J36" s="17">
        <f t="shared" si="0"/>
        <v>300</v>
      </c>
      <c r="K36" s="18">
        <f t="shared" si="0"/>
        <v>54355893</v>
      </c>
      <c r="L36" s="16">
        <f t="shared" si="0"/>
        <v>7885268.6800000006</v>
      </c>
      <c r="M36" s="17">
        <f t="shared" si="0"/>
        <v>82870</v>
      </c>
      <c r="N36" s="18">
        <f t="shared" si="0"/>
        <v>277020</v>
      </c>
      <c r="O36" s="16">
        <f t="shared" si="0"/>
        <v>87186.526499999949</v>
      </c>
      <c r="P36" s="17">
        <f t="shared" si="0"/>
        <v>300</v>
      </c>
      <c r="Q36" s="18">
        <f t="shared" si="0"/>
        <v>47646266</v>
      </c>
      <c r="R36" s="16">
        <f t="shared" si="0"/>
        <v>11460007.160000004</v>
      </c>
      <c r="S36" s="17">
        <f t="shared" si="0"/>
        <v>127350</v>
      </c>
      <c r="T36" s="18">
        <f t="shared" si="0"/>
        <v>278320</v>
      </c>
      <c r="U36" s="16">
        <f t="shared" si="0"/>
        <v>90091.501499999926</v>
      </c>
      <c r="V36" s="17">
        <f t="shared" si="0"/>
        <v>300</v>
      </c>
      <c r="W36" s="18">
        <f t="shared" si="0"/>
        <v>46416707</v>
      </c>
      <c r="X36" s="16">
        <f t="shared" si="0"/>
        <v>16821893.210000001</v>
      </c>
      <c r="Y36" s="17">
        <f t="shared" si="0"/>
        <v>105163</v>
      </c>
      <c r="Z36" s="18">
        <f t="shared" si="0"/>
        <v>278320</v>
      </c>
      <c r="AA36" s="16">
        <f t="shared" si="0"/>
        <v>93841.950499999904</v>
      </c>
      <c r="AB36" s="17">
        <f t="shared" si="0"/>
        <v>300</v>
      </c>
      <c r="AC36" s="18">
        <f t="shared" si="0"/>
        <v>37687361</v>
      </c>
      <c r="AD36" s="16">
        <f t="shared" si="0"/>
        <v>18873222.32</v>
      </c>
      <c r="AE36" s="17">
        <f t="shared" si="0"/>
        <v>100070</v>
      </c>
      <c r="AF36" s="18">
        <f t="shared" si="0"/>
        <v>278320</v>
      </c>
      <c r="AG36" s="16">
        <f t="shared" si="0"/>
        <v>96707.125500000009</v>
      </c>
      <c r="AH36" s="17">
        <f t="shared" ref="AH36:BM36" si="1">SUM(AH3:AH35)</f>
        <v>300</v>
      </c>
      <c r="AI36" s="18">
        <f t="shared" si="1"/>
        <v>61484558.024999999</v>
      </c>
      <c r="AJ36" s="16">
        <f t="shared" si="1"/>
        <v>20981903.069999989</v>
      </c>
      <c r="AK36" s="17">
        <f t="shared" si="1"/>
        <v>79191</v>
      </c>
      <c r="AL36" s="18">
        <f t="shared" si="1"/>
        <v>278320</v>
      </c>
      <c r="AM36" s="16">
        <f t="shared" si="1"/>
        <v>99902.887499999939</v>
      </c>
      <c r="AN36" s="17">
        <f t="shared" si="1"/>
        <v>300</v>
      </c>
      <c r="AO36" s="18">
        <f t="shared" si="1"/>
        <v>86405022</v>
      </c>
      <c r="AP36" s="16">
        <f t="shared" si="1"/>
        <v>21644953.399999999</v>
      </c>
      <c r="AQ36" s="17">
        <f t="shared" si="1"/>
        <v>72657</v>
      </c>
      <c r="AR36" s="18">
        <f t="shared" si="1"/>
        <v>278320</v>
      </c>
      <c r="AS36" s="16">
        <f t="shared" si="1"/>
        <v>106404.50249999986</v>
      </c>
      <c r="AT36" s="17">
        <f t="shared" si="1"/>
        <v>300</v>
      </c>
      <c r="AU36" s="18">
        <f t="shared" si="1"/>
        <v>87920784</v>
      </c>
      <c r="AV36" s="16">
        <f t="shared" si="1"/>
        <v>22367665.150000002</v>
      </c>
      <c r="AW36" s="17">
        <f t="shared" si="1"/>
        <v>67199</v>
      </c>
      <c r="AX36" s="18">
        <f t="shared" si="1"/>
        <v>287320</v>
      </c>
      <c r="AY36" s="16">
        <f t="shared" si="1"/>
        <v>107711.42949999982</v>
      </c>
      <c r="AZ36" s="17">
        <f t="shared" si="1"/>
        <v>300</v>
      </c>
      <c r="BA36" s="18">
        <f t="shared" si="1"/>
        <v>61156976.700000003</v>
      </c>
      <c r="BB36" s="16">
        <f t="shared" si="1"/>
        <v>20549580.140000004</v>
      </c>
      <c r="BC36" s="17">
        <f t="shared" si="1"/>
        <v>56696</v>
      </c>
      <c r="BD36" s="18">
        <f t="shared" si="1"/>
        <v>287320</v>
      </c>
      <c r="BE36" s="16">
        <f t="shared" si="1"/>
        <v>108703.87949999982</v>
      </c>
      <c r="BF36" s="17">
        <f t="shared" si="1"/>
        <v>300</v>
      </c>
      <c r="BG36" s="18">
        <f t="shared" si="1"/>
        <v>39143753</v>
      </c>
      <c r="BH36" s="16">
        <f t="shared" si="1"/>
        <v>16821851.009999998</v>
      </c>
      <c r="BI36" s="17">
        <f t="shared" si="1"/>
        <v>55701</v>
      </c>
      <c r="BJ36" s="18">
        <f t="shared" si="1"/>
        <v>287320</v>
      </c>
      <c r="BK36" s="16">
        <f t="shared" si="1"/>
        <v>109563.19449999981</v>
      </c>
      <c r="BL36" s="17">
        <f t="shared" si="1"/>
        <v>300</v>
      </c>
      <c r="BM36" s="18">
        <f t="shared" si="1"/>
        <v>50552172.600000001</v>
      </c>
      <c r="BN36" s="16">
        <f t="shared" ref="BN36:BU36" si="2">SUM(BN3:BN35)</f>
        <v>11406826.090000004</v>
      </c>
      <c r="BO36" s="17">
        <f t="shared" si="2"/>
        <v>51561</v>
      </c>
      <c r="BP36" s="18">
        <f t="shared" si="2"/>
        <v>287320</v>
      </c>
      <c r="BQ36" s="16">
        <f t="shared" si="2"/>
        <v>112412.60649999981</v>
      </c>
      <c r="BR36" s="17">
        <f t="shared" si="2"/>
        <v>300</v>
      </c>
      <c r="BS36" s="18">
        <f t="shared" si="2"/>
        <v>55580061.450000003</v>
      </c>
      <c r="BT36" s="16">
        <f t="shared" si="2"/>
        <v>8191835.4700000044</v>
      </c>
      <c r="BU36" s="17">
        <f t="shared" si="2"/>
        <v>64307</v>
      </c>
    </row>
    <row r="37" spans="1:73" ht="24" customHeight="1" thickBot="1" x14ac:dyDescent="0.3">
      <c r="A37" s="1" t="s">
        <v>66</v>
      </c>
      <c r="B37" s="38">
        <f>SUM(B36:D36)</f>
        <v>361693.43149999995</v>
      </c>
      <c r="C37" s="39"/>
      <c r="D37" s="40"/>
      <c r="E37" s="38">
        <f>SUM(E36:G36)</f>
        <v>67730271.88000001</v>
      </c>
      <c r="F37" s="39"/>
      <c r="G37" s="40"/>
      <c r="H37" s="38">
        <f>SUM(H36:J36)</f>
        <v>363291.49149999995</v>
      </c>
      <c r="I37" s="39"/>
      <c r="J37" s="40"/>
      <c r="K37" s="38">
        <f t="shared" ref="K37" si="3">SUM(K36:M36)</f>
        <v>62324031.68</v>
      </c>
      <c r="L37" s="39"/>
      <c r="M37" s="40"/>
      <c r="N37" s="38">
        <f t="shared" ref="N37" si="4">SUM(N36:P36)</f>
        <v>364506.52649999992</v>
      </c>
      <c r="O37" s="39"/>
      <c r="P37" s="40"/>
      <c r="Q37" s="38">
        <f t="shared" ref="Q37" si="5">SUM(Q36:S36)</f>
        <v>59233623.160000004</v>
      </c>
      <c r="R37" s="39"/>
      <c r="S37" s="40"/>
      <c r="T37" s="38">
        <f t="shared" ref="T37" si="6">SUM(T36:V36)</f>
        <v>368711.5014999999</v>
      </c>
      <c r="U37" s="39"/>
      <c r="V37" s="40"/>
      <c r="W37" s="38">
        <f t="shared" ref="W37" si="7">SUM(W36:Y36)</f>
        <v>63343763.210000001</v>
      </c>
      <c r="X37" s="39"/>
      <c r="Y37" s="40"/>
      <c r="Z37" s="38">
        <f t="shared" ref="Z37" si="8">SUM(Z36:AB36)</f>
        <v>372461.95049999992</v>
      </c>
      <c r="AA37" s="39"/>
      <c r="AB37" s="40"/>
      <c r="AC37" s="38">
        <f t="shared" ref="AC37" si="9">SUM(AC36:AE36)</f>
        <v>56660653.32</v>
      </c>
      <c r="AD37" s="39"/>
      <c r="AE37" s="40"/>
      <c r="AF37" s="38">
        <f t="shared" ref="AF37" si="10">SUM(AF36:AH36)</f>
        <v>375327.12550000002</v>
      </c>
      <c r="AG37" s="39"/>
      <c r="AH37" s="40"/>
      <c r="AI37" s="38">
        <f t="shared" ref="AI37" si="11">SUM(AI36:AK36)</f>
        <v>82545652.094999984</v>
      </c>
      <c r="AJ37" s="39"/>
      <c r="AK37" s="40"/>
      <c r="AL37" s="38">
        <f t="shared" ref="AL37" si="12">SUM(AL36:AN36)</f>
        <v>378522.88749999995</v>
      </c>
      <c r="AM37" s="39"/>
      <c r="AN37" s="40"/>
      <c r="AO37" s="38">
        <f t="shared" ref="AO37" si="13">SUM(AO36:AQ36)</f>
        <v>108122632.40000001</v>
      </c>
      <c r="AP37" s="39"/>
      <c r="AQ37" s="40"/>
      <c r="AR37" s="38">
        <f t="shared" ref="AR37" si="14">SUM(AR36:AT36)</f>
        <v>385024.50249999983</v>
      </c>
      <c r="AS37" s="39"/>
      <c r="AT37" s="40"/>
      <c r="AU37" s="38">
        <f t="shared" ref="AU37" si="15">SUM(AU36:AW36)</f>
        <v>110355648.15000001</v>
      </c>
      <c r="AV37" s="39"/>
      <c r="AW37" s="40"/>
      <c r="AX37" s="38">
        <f t="shared" ref="AX37" si="16">SUM(AX36:AZ36)</f>
        <v>395331.42949999985</v>
      </c>
      <c r="AY37" s="39"/>
      <c r="AZ37" s="40"/>
      <c r="BA37" s="38">
        <f t="shared" ref="BA37" si="17">SUM(BA36:BC36)</f>
        <v>81763252.840000004</v>
      </c>
      <c r="BB37" s="39"/>
      <c r="BC37" s="40"/>
      <c r="BD37" s="38">
        <f t="shared" ref="BD37" si="18">SUM(BD36:BF36)</f>
        <v>396323.87949999981</v>
      </c>
      <c r="BE37" s="39"/>
      <c r="BF37" s="40"/>
      <c r="BG37" s="38">
        <f t="shared" ref="BG37" si="19">SUM(BG36:BI36)</f>
        <v>56021305.009999998</v>
      </c>
      <c r="BH37" s="39"/>
      <c r="BI37" s="40"/>
      <c r="BJ37" s="38">
        <f t="shared" ref="BJ37" si="20">SUM(BJ36:BL36)</f>
        <v>397183.19449999981</v>
      </c>
      <c r="BK37" s="39"/>
      <c r="BL37" s="40"/>
      <c r="BM37" s="38">
        <f t="shared" ref="BM37" si="21">SUM(BM36:BO36)</f>
        <v>62010559.690000005</v>
      </c>
      <c r="BN37" s="39"/>
      <c r="BO37" s="40"/>
      <c r="BP37" s="38">
        <f t="shared" ref="BP37" si="22">SUM(BP36:BR36)</f>
        <v>400032.60649999982</v>
      </c>
      <c r="BQ37" s="39"/>
      <c r="BR37" s="40"/>
      <c r="BS37" s="38">
        <f t="shared" ref="BS37" si="23">SUM(BS36:BU36)</f>
        <v>63836203.920000009</v>
      </c>
      <c r="BT37" s="39"/>
      <c r="BU37" s="40"/>
    </row>
    <row r="38" spans="1:73" x14ac:dyDescent="0.25">
      <c r="E38" s="25"/>
      <c r="F38" s="25"/>
    </row>
    <row r="39" spans="1:73" x14ac:dyDescent="0.25">
      <c r="E39" s="25"/>
      <c r="F39" s="25"/>
    </row>
    <row r="40" spans="1:73" x14ac:dyDescent="0.25">
      <c r="E40" s="25"/>
      <c r="F40" s="25"/>
      <c r="AJ40" s="28"/>
    </row>
    <row r="41" spans="1:73" x14ac:dyDescent="0.25">
      <c r="E41" s="25"/>
      <c r="F41" s="25"/>
      <c r="AI41" s="27"/>
    </row>
    <row r="42" spans="1:73" x14ac:dyDescent="0.25">
      <c r="E42" s="25"/>
      <c r="F42" s="25"/>
    </row>
    <row r="43" spans="1:73" x14ac:dyDescent="0.25">
      <c r="E43" s="25"/>
      <c r="F43" s="25"/>
    </row>
    <row r="44" spans="1:73" x14ac:dyDescent="0.25">
      <c r="E44" s="25"/>
      <c r="F44" s="25"/>
    </row>
    <row r="45" spans="1:73" x14ac:dyDescent="0.25">
      <c r="E45" s="25"/>
      <c r="F45" s="25"/>
    </row>
    <row r="46" spans="1:73" x14ac:dyDescent="0.25">
      <c r="E46" s="25"/>
      <c r="F46" s="25"/>
    </row>
    <row r="47" spans="1:73" x14ac:dyDescent="0.25">
      <c r="E47" s="25"/>
      <c r="F47" s="25"/>
    </row>
  </sheetData>
  <mergeCells count="37">
    <mergeCell ref="BJ1:BO1"/>
    <mergeCell ref="A1:A2"/>
    <mergeCell ref="B1:G1"/>
    <mergeCell ref="H1:M1"/>
    <mergeCell ref="N1:S1"/>
    <mergeCell ref="T1:Y1"/>
    <mergeCell ref="Z1:AE1"/>
    <mergeCell ref="AR37:AT37"/>
    <mergeCell ref="BP1:BU1"/>
    <mergeCell ref="B37:D37"/>
    <mergeCell ref="E37:G37"/>
    <mergeCell ref="H37:J37"/>
    <mergeCell ref="K37:M37"/>
    <mergeCell ref="N37:P37"/>
    <mergeCell ref="Q37:S37"/>
    <mergeCell ref="T37:V37"/>
    <mergeCell ref="W37:Y37"/>
    <mergeCell ref="Z37:AB37"/>
    <mergeCell ref="AF1:AK1"/>
    <mergeCell ref="AL1:AQ1"/>
    <mergeCell ref="AR1:AW1"/>
    <mergeCell ref="AX1:BC1"/>
    <mergeCell ref="BD1:BI1"/>
    <mergeCell ref="AC37:AE37"/>
    <mergeCell ref="AF37:AH37"/>
    <mergeCell ref="AI37:AK37"/>
    <mergeCell ref="AL37:AN37"/>
    <mergeCell ref="AO37:AQ37"/>
    <mergeCell ref="BM37:BO37"/>
    <mergeCell ref="BP37:BR37"/>
    <mergeCell ref="BS37:BU37"/>
    <mergeCell ref="AU37:AW37"/>
    <mergeCell ref="AX37:AZ37"/>
    <mergeCell ref="BA37:BC37"/>
    <mergeCell ref="BD37:BF37"/>
    <mergeCell ref="BG37:BI37"/>
    <mergeCell ref="BJ37:BL37"/>
  </mergeCells>
  <printOptions horizontalCentered="1"/>
  <pageMargins left="0.19685039370078741" right="0.11811023622047245" top="0.55118110236220474" bottom="0.15748031496062992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9"/>
  <sheetViews>
    <sheetView zoomScaleNormal="100" workbookViewId="0">
      <pane xSplit="1" ySplit="2" topLeftCell="AN3" activePane="bottomRight" state="frozen"/>
      <selection pane="topRight" activeCell="B1" sqref="B1"/>
      <selection pane="bottomLeft" activeCell="A3" sqref="A3"/>
      <selection pane="bottomRight" activeCell="B2" sqref="B2:AQ2"/>
    </sheetView>
  </sheetViews>
  <sheetFormatPr defaultRowHeight="15" x14ac:dyDescent="0.25"/>
  <cols>
    <col min="1" max="1" width="17.85546875" customWidth="1"/>
    <col min="2" max="73" width="17.7109375" customWidth="1"/>
  </cols>
  <sheetData>
    <row r="1" spans="1:73" ht="25.5" customHeight="1" thickBot="1" x14ac:dyDescent="0.3">
      <c r="A1" s="43" t="s">
        <v>0</v>
      </c>
      <c r="B1" s="41" t="s">
        <v>79</v>
      </c>
      <c r="C1" s="41"/>
      <c r="D1" s="41"/>
      <c r="E1" s="41"/>
      <c r="F1" s="41"/>
      <c r="G1" s="42"/>
      <c r="H1" s="41" t="s">
        <v>80</v>
      </c>
      <c r="I1" s="41"/>
      <c r="J1" s="41"/>
      <c r="K1" s="41"/>
      <c r="L1" s="41"/>
      <c r="M1" s="42"/>
      <c r="N1" s="41" t="s">
        <v>81</v>
      </c>
      <c r="O1" s="41"/>
      <c r="P1" s="41"/>
      <c r="Q1" s="41"/>
      <c r="R1" s="41"/>
      <c r="S1" s="42"/>
      <c r="T1" s="41" t="s">
        <v>82</v>
      </c>
      <c r="U1" s="41"/>
      <c r="V1" s="41"/>
      <c r="W1" s="41"/>
      <c r="X1" s="41"/>
      <c r="Y1" s="42"/>
      <c r="Z1" s="41" t="s">
        <v>95</v>
      </c>
      <c r="AA1" s="41"/>
      <c r="AB1" s="41"/>
      <c r="AC1" s="41"/>
      <c r="AD1" s="41"/>
      <c r="AE1" s="42"/>
      <c r="AF1" s="41" t="s">
        <v>83</v>
      </c>
      <c r="AG1" s="41"/>
      <c r="AH1" s="41"/>
      <c r="AI1" s="41"/>
      <c r="AJ1" s="41"/>
      <c r="AK1" s="42"/>
      <c r="AL1" s="41" t="s">
        <v>84</v>
      </c>
      <c r="AM1" s="41"/>
      <c r="AN1" s="41"/>
      <c r="AO1" s="41"/>
      <c r="AP1" s="41"/>
      <c r="AQ1" s="42"/>
      <c r="AR1" s="41" t="s">
        <v>85</v>
      </c>
      <c r="AS1" s="41"/>
      <c r="AT1" s="41"/>
      <c r="AU1" s="41"/>
      <c r="AV1" s="41"/>
      <c r="AW1" s="42"/>
      <c r="AX1" s="41" t="s">
        <v>86</v>
      </c>
      <c r="AY1" s="41"/>
      <c r="AZ1" s="41"/>
      <c r="BA1" s="41"/>
      <c r="BB1" s="41"/>
      <c r="BC1" s="42"/>
      <c r="BD1" s="41" t="s">
        <v>87</v>
      </c>
      <c r="BE1" s="41"/>
      <c r="BF1" s="41"/>
      <c r="BG1" s="41"/>
      <c r="BH1" s="41"/>
      <c r="BI1" s="42"/>
      <c r="BJ1" s="41" t="s">
        <v>88</v>
      </c>
      <c r="BK1" s="41"/>
      <c r="BL1" s="41"/>
      <c r="BM1" s="41"/>
      <c r="BN1" s="41"/>
      <c r="BO1" s="42"/>
      <c r="BP1" s="41" t="s">
        <v>89</v>
      </c>
      <c r="BQ1" s="41"/>
      <c r="BR1" s="41"/>
      <c r="BS1" s="41"/>
      <c r="BT1" s="41"/>
      <c r="BU1" s="42"/>
    </row>
    <row r="2" spans="1:73" ht="40.5" customHeight="1" thickBot="1" x14ac:dyDescent="0.3">
      <c r="A2" s="44"/>
      <c r="B2" s="2" t="s">
        <v>30</v>
      </c>
      <c r="C2" s="9" t="s">
        <v>32</v>
      </c>
      <c r="D2" s="10" t="s">
        <v>31</v>
      </c>
      <c r="E2" s="8" t="s">
        <v>98</v>
      </c>
      <c r="F2" s="9" t="s">
        <v>99</v>
      </c>
      <c r="G2" s="10" t="s">
        <v>100</v>
      </c>
      <c r="H2" s="2" t="s">
        <v>30</v>
      </c>
      <c r="I2" s="9" t="s">
        <v>32</v>
      </c>
      <c r="J2" s="10" t="s">
        <v>31</v>
      </c>
      <c r="K2" s="8" t="s">
        <v>98</v>
      </c>
      <c r="L2" s="9" t="s">
        <v>99</v>
      </c>
      <c r="M2" s="10" t="s">
        <v>100</v>
      </c>
      <c r="N2" s="2" t="s">
        <v>30</v>
      </c>
      <c r="O2" s="9" t="s">
        <v>32</v>
      </c>
      <c r="P2" s="10" t="s">
        <v>31</v>
      </c>
      <c r="Q2" s="8" t="s">
        <v>98</v>
      </c>
      <c r="R2" s="9" t="s">
        <v>99</v>
      </c>
      <c r="S2" s="10" t="s">
        <v>100</v>
      </c>
      <c r="T2" s="2" t="s">
        <v>30</v>
      </c>
      <c r="U2" s="9" t="s">
        <v>32</v>
      </c>
      <c r="V2" s="10" t="s">
        <v>31</v>
      </c>
      <c r="W2" s="8" t="s">
        <v>98</v>
      </c>
      <c r="X2" s="9" t="s">
        <v>99</v>
      </c>
      <c r="Y2" s="10" t="s">
        <v>100</v>
      </c>
      <c r="Z2" s="2" t="s">
        <v>30</v>
      </c>
      <c r="AA2" s="9" t="s">
        <v>32</v>
      </c>
      <c r="AB2" s="10" t="s">
        <v>31</v>
      </c>
      <c r="AC2" s="8" t="s">
        <v>98</v>
      </c>
      <c r="AD2" s="9" t="s">
        <v>99</v>
      </c>
      <c r="AE2" s="10" t="s">
        <v>100</v>
      </c>
      <c r="AF2" s="2" t="s">
        <v>30</v>
      </c>
      <c r="AG2" s="9" t="s">
        <v>32</v>
      </c>
      <c r="AH2" s="10" t="s">
        <v>31</v>
      </c>
      <c r="AI2" s="8" t="s">
        <v>98</v>
      </c>
      <c r="AJ2" s="9" t="s">
        <v>99</v>
      </c>
      <c r="AK2" s="10" t="s">
        <v>100</v>
      </c>
      <c r="AL2" s="2" t="s">
        <v>30</v>
      </c>
      <c r="AM2" s="9" t="s">
        <v>32</v>
      </c>
      <c r="AN2" s="10" t="s">
        <v>31</v>
      </c>
      <c r="AO2" s="8" t="s">
        <v>98</v>
      </c>
      <c r="AP2" s="9" t="s">
        <v>99</v>
      </c>
      <c r="AQ2" s="10" t="s">
        <v>100</v>
      </c>
      <c r="AR2" s="2" t="s">
        <v>30</v>
      </c>
      <c r="AS2" s="9" t="s">
        <v>32</v>
      </c>
      <c r="AT2" s="10" t="s">
        <v>31</v>
      </c>
      <c r="AU2" s="8" t="s">
        <v>98</v>
      </c>
      <c r="AV2" s="9" t="s">
        <v>99</v>
      </c>
      <c r="AW2" s="10" t="s">
        <v>100</v>
      </c>
      <c r="AX2" s="2" t="s">
        <v>30</v>
      </c>
      <c r="AY2" s="9" t="s">
        <v>32</v>
      </c>
      <c r="AZ2" s="10" t="s">
        <v>31</v>
      </c>
      <c r="BA2" s="8" t="s">
        <v>98</v>
      </c>
      <c r="BB2" s="9" t="s">
        <v>99</v>
      </c>
      <c r="BC2" s="10" t="s">
        <v>100</v>
      </c>
      <c r="BD2" s="2" t="s">
        <v>30</v>
      </c>
      <c r="BE2" s="9" t="s">
        <v>32</v>
      </c>
      <c r="BF2" s="10" t="s">
        <v>31</v>
      </c>
      <c r="BG2" s="8" t="s">
        <v>98</v>
      </c>
      <c r="BH2" s="9" t="s">
        <v>99</v>
      </c>
      <c r="BI2" s="10" t="s">
        <v>100</v>
      </c>
      <c r="BJ2" s="2" t="s">
        <v>30</v>
      </c>
      <c r="BK2" s="9" t="s">
        <v>32</v>
      </c>
      <c r="BL2" s="10" t="s">
        <v>31</v>
      </c>
      <c r="BM2" s="8" t="s">
        <v>98</v>
      </c>
      <c r="BN2" s="9" t="s">
        <v>99</v>
      </c>
      <c r="BO2" s="10" t="s">
        <v>100</v>
      </c>
      <c r="BP2" s="2" t="s">
        <v>30</v>
      </c>
      <c r="BQ2" s="9" t="s">
        <v>32</v>
      </c>
      <c r="BR2" s="10" t="s">
        <v>31</v>
      </c>
      <c r="BS2" s="8" t="s">
        <v>98</v>
      </c>
      <c r="BT2" s="9" t="s">
        <v>99</v>
      </c>
      <c r="BU2" s="10" t="s">
        <v>100</v>
      </c>
    </row>
    <row r="3" spans="1:73" s="29" customFormat="1" ht="19.5" customHeight="1" x14ac:dyDescent="0.25">
      <c r="A3" s="5" t="s">
        <v>17</v>
      </c>
      <c r="B3" s="11">
        <v>13950</v>
      </c>
      <c r="C3" s="6">
        <v>6266.7150000000011</v>
      </c>
      <c r="D3" s="3"/>
      <c r="E3" s="11">
        <v>2866199</v>
      </c>
      <c r="F3" s="6">
        <v>476987.81000000011</v>
      </c>
      <c r="G3" s="19"/>
      <c r="H3" s="11">
        <v>13950</v>
      </c>
      <c r="I3" s="6">
        <v>8350.68</v>
      </c>
      <c r="J3" s="3"/>
      <c r="K3" s="11">
        <v>2720479</v>
      </c>
      <c r="L3" s="6">
        <v>575967.41000000027</v>
      </c>
      <c r="M3" s="19"/>
      <c r="N3" s="11">
        <v>13950</v>
      </c>
      <c r="O3" s="6">
        <v>8490.36</v>
      </c>
      <c r="P3" s="3"/>
      <c r="Q3" s="11">
        <v>3620199</v>
      </c>
      <c r="R3" s="6">
        <v>774232.49</v>
      </c>
      <c r="S3" s="19"/>
      <c r="T3" s="11">
        <v>13950</v>
      </c>
      <c r="U3" s="6">
        <v>8630.1949999999979</v>
      </c>
      <c r="V3" s="3"/>
      <c r="W3" s="11">
        <v>3603559</v>
      </c>
      <c r="X3" s="6">
        <v>1150799.6600000001</v>
      </c>
      <c r="Y3" s="19"/>
      <c r="Z3" s="11">
        <v>13950</v>
      </c>
      <c r="AA3" s="6">
        <v>8630.1949999999979</v>
      </c>
      <c r="AB3" s="3"/>
      <c r="AC3" s="11">
        <v>1580079</v>
      </c>
      <c r="AD3" s="6">
        <v>1528703.2000000002</v>
      </c>
      <c r="AE3" s="19"/>
      <c r="AF3" s="11">
        <v>13950</v>
      </c>
      <c r="AG3" s="6">
        <v>8630.2000000000007</v>
      </c>
      <c r="AH3" s="3"/>
      <c r="AI3" s="11">
        <v>2218999</v>
      </c>
      <c r="AJ3" s="6">
        <v>1640098.95</v>
      </c>
      <c r="AK3" s="19"/>
      <c r="AL3" s="11">
        <v>13950</v>
      </c>
      <c r="AM3" s="6">
        <v>8838.9549999999963</v>
      </c>
      <c r="AN3" s="3"/>
      <c r="AO3" s="11">
        <v>4102079</v>
      </c>
      <c r="AP3" s="6">
        <v>1577549.1599999995</v>
      </c>
      <c r="AQ3" s="19"/>
      <c r="AR3" s="11">
        <v>13950</v>
      </c>
      <c r="AS3" s="6">
        <v>8838.9549999999963</v>
      </c>
      <c r="AT3" s="3"/>
      <c r="AU3" s="11">
        <v>3592999</v>
      </c>
      <c r="AV3" s="6">
        <v>1901138.5899999996</v>
      </c>
      <c r="AW3" s="19"/>
      <c r="AX3" s="11">
        <v>13950</v>
      </c>
      <c r="AY3" s="6">
        <v>8838.9549999999963</v>
      </c>
      <c r="AZ3" s="3"/>
      <c r="BA3" s="11">
        <v>1880479</v>
      </c>
      <c r="BB3" s="6">
        <v>1580738.0899999999</v>
      </c>
      <c r="BC3" s="19"/>
      <c r="BD3" s="11">
        <v>13950</v>
      </c>
      <c r="BE3" s="6">
        <v>8838.9549999999963</v>
      </c>
      <c r="BF3" s="3"/>
      <c r="BG3" s="11">
        <v>2198998.9999999944</v>
      </c>
      <c r="BH3" s="6">
        <v>1350679.2200000002</v>
      </c>
      <c r="BI3" s="19"/>
      <c r="BJ3" s="11">
        <v>13950</v>
      </c>
      <c r="BK3" s="6">
        <v>8838.9549999999963</v>
      </c>
      <c r="BL3" s="3"/>
      <c r="BM3" s="11">
        <v>2880879</v>
      </c>
      <c r="BN3" s="6">
        <v>1179942.5599999996</v>
      </c>
      <c r="BO3" s="19"/>
      <c r="BP3" s="11">
        <v>13950</v>
      </c>
      <c r="BQ3" s="6">
        <v>8838.9549999999963</v>
      </c>
      <c r="BR3" s="3"/>
      <c r="BS3" s="11">
        <v>2323159</v>
      </c>
      <c r="BT3" s="6">
        <v>671768.30999999994</v>
      </c>
      <c r="BU3" s="19"/>
    </row>
    <row r="4" spans="1:73" s="29" customFormat="1" ht="19.5" customHeight="1" x14ac:dyDescent="0.25">
      <c r="A4" s="5" t="s">
        <v>9</v>
      </c>
      <c r="B4" s="11">
        <v>2440</v>
      </c>
      <c r="C4" s="6">
        <v>1533.0500000000002</v>
      </c>
      <c r="D4" s="3"/>
      <c r="E4" s="11">
        <v>474900</v>
      </c>
      <c r="F4" s="6">
        <v>102320</v>
      </c>
      <c r="G4" s="19"/>
      <c r="H4" s="11">
        <v>2440</v>
      </c>
      <c r="I4" s="6">
        <v>1533.0500000000002</v>
      </c>
      <c r="J4" s="3"/>
      <c r="K4" s="11">
        <v>433800</v>
      </c>
      <c r="L4" s="6">
        <v>111556</v>
      </c>
      <c r="M4" s="19"/>
      <c r="N4" s="11">
        <v>2440</v>
      </c>
      <c r="O4" s="6">
        <v>1533.0500000000002</v>
      </c>
      <c r="P4" s="3"/>
      <c r="Q4" s="11">
        <v>448050</v>
      </c>
      <c r="R4" s="6">
        <v>181463</v>
      </c>
      <c r="S4" s="19"/>
      <c r="T4" s="11">
        <v>2440</v>
      </c>
      <c r="U4" s="6">
        <v>1771.0000000000005</v>
      </c>
      <c r="V4" s="3"/>
      <c r="W4" s="11">
        <v>351300</v>
      </c>
      <c r="X4" s="6">
        <v>205507.37</v>
      </c>
      <c r="Y4" s="19"/>
      <c r="Z4" s="11">
        <v>2440</v>
      </c>
      <c r="AA4" s="6">
        <v>1771.0000000000005</v>
      </c>
      <c r="AB4" s="3"/>
      <c r="AC4" s="11">
        <v>330750</v>
      </c>
      <c r="AD4" s="6">
        <v>301248</v>
      </c>
      <c r="AE4" s="19"/>
      <c r="AF4" s="11">
        <v>2440</v>
      </c>
      <c r="AG4" s="6">
        <v>1771.0000000000005</v>
      </c>
      <c r="AH4" s="3"/>
      <c r="AI4" s="11">
        <v>265200</v>
      </c>
      <c r="AJ4" s="6">
        <v>318143</v>
      </c>
      <c r="AK4" s="19"/>
      <c r="AL4" s="11">
        <v>2440</v>
      </c>
      <c r="AM4" s="6">
        <v>1830.4000000000005</v>
      </c>
      <c r="AN4" s="3"/>
      <c r="AO4" s="11">
        <v>449700</v>
      </c>
      <c r="AP4" s="6">
        <v>362174</v>
      </c>
      <c r="AQ4" s="19"/>
      <c r="AR4" s="11">
        <v>2440</v>
      </c>
      <c r="AS4" s="6">
        <v>1830.4000000000005</v>
      </c>
      <c r="AT4" s="3"/>
      <c r="AU4" s="11">
        <v>559800</v>
      </c>
      <c r="AV4" s="6">
        <v>356052</v>
      </c>
      <c r="AW4" s="19"/>
      <c r="AX4" s="11">
        <v>2440</v>
      </c>
      <c r="AY4" s="6">
        <v>1830.4000000000005</v>
      </c>
      <c r="AZ4" s="3"/>
      <c r="BA4" s="11">
        <v>172800</v>
      </c>
      <c r="BB4" s="6">
        <v>316015</v>
      </c>
      <c r="BC4" s="19"/>
      <c r="BD4" s="11">
        <v>2440</v>
      </c>
      <c r="BE4" s="6">
        <v>1830.4000000000005</v>
      </c>
      <c r="BF4" s="3"/>
      <c r="BG4" s="11">
        <v>288900</v>
      </c>
      <c r="BH4" s="6">
        <v>282809</v>
      </c>
      <c r="BI4" s="19"/>
      <c r="BJ4" s="11">
        <v>2440</v>
      </c>
      <c r="BK4" s="6">
        <v>1830.4000000000005</v>
      </c>
      <c r="BL4" s="3"/>
      <c r="BM4" s="11">
        <v>406800</v>
      </c>
      <c r="BN4" s="6">
        <v>161909</v>
      </c>
      <c r="BO4" s="19"/>
      <c r="BP4" s="11">
        <v>2440</v>
      </c>
      <c r="BQ4" s="6">
        <v>1830.4000000000005</v>
      </c>
      <c r="BR4" s="3"/>
      <c r="BS4" s="11">
        <v>231300</v>
      </c>
      <c r="BT4" s="6">
        <v>129492</v>
      </c>
      <c r="BU4" s="19"/>
    </row>
    <row r="5" spans="1:73" s="29" customFormat="1" ht="19.5" customHeight="1" x14ac:dyDescent="0.25">
      <c r="A5" s="5" t="s">
        <v>33</v>
      </c>
      <c r="B5" s="11">
        <v>2650</v>
      </c>
      <c r="C5" s="6">
        <v>618.05999999999995</v>
      </c>
      <c r="D5" s="3"/>
      <c r="E5" s="11">
        <v>747000</v>
      </c>
      <c r="F5" s="6">
        <v>64676</v>
      </c>
      <c r="G5" s="19"/>
      <c r="H5" s="11">
        <v>2650</v>
      </c>
      <c r="I5" s="6">
        <v>618.05999999999995</v>
      </c>
      <c r="J5" s="3"/>
      <c r="K5" s="11">
        <v>639000</v>
      </c>
      <c r="L5" s="6">
        <v>64786</v>
      </c>
      <c r="M5" s="19"/>
      <c r="N5" s="11">
        <v>2650</v>
      </c>
      <c r="O5" s="6">
        <v>618.05999999999995</v>
      </c>
      <c r="P5" s="3"/>
      <c r="Q5" s="11">
        <v>666600</v>
      </c>
      <c r="R5" s="6">
        <v>62392</v>
      </c>
      <c r="S5" s="19"/>
      <c r="T5" s="11">
        <v>2650</v>
      </c>
      <c r="U5" s="6">
        <v>618.05999999999995</v>
      </c>
      <c r="V5" s="3"/>
      <c r="W5" s="11">
        <v>658200</v>
      </c>
      <c r="X5" s="6">
        <v>115744</v>
      </c>
      <c r="Y5" s="19"/>
      <c r="Z5" s="11">
        <v>2650</v>
      </c>
      <c r="AA5" s="6">
        <v>618.05999999999995</v>
      </c>
      <c r="AB5" s="3"/>
      <c r="AC5" s="11">
        <v>422400</v>
      </c>
      <c r="AD5" s="6">
        <v>101165</v>
      </c>
      <c r="AE5" s="19"/>
      <c r="AF5" s="11">
        <v>2650</v>
      </c>
      <c r="AG5" s="6">
        <v>618.05999999999995</v>
      </c>
      <c r="AH5" s="3"/>
      <c r="AI5" s="11">
        <v>586800</v>
      </c>
      <c r="AJ5" s="6">
        <v>105398</v>
      </c>
      <c r="AK5" s="19"/>
      <c r="AL5" s="11">
        <v>2650</v>
      </c>
      <c r="AM5" s="6">
        <v>618.05999999999995</v>
      </c>
      <c r="AN5" s="3"/>
      <c r="AO5" s="11">
        <v>1039200</v>
      </c>
      <c r="AP5" s="6">
        <v>128297</v>
      </c>
      <c r="AQ5" s="19"/>
      <c r="AR5" s="11">
        <v>2650</v>
      </c>
      <c r="AS5" s="6">
        <v>618.05999999999995</v>
      </c>
      <c r="AT5" s="3"/>
      <c r="AU5" s="11">
        <v>678000</v>
      </c>
      <c r="AV5" s="6">
        <v>121083</v>
      </c>
      <c r="AW5" s="19"/>
      <c r="AX5" s="11">
        <v>2650</v>
      </c>
      <c r="AY5" s="6">
        <v>618.05999999999995</v>
      </c>
      <c r="AZ5" s="3"/>
      <c r="BA5" s="11">
        <v>411000</v>
      </c>
      <c r="BB5" s="6">
        <v>106526</v>
      </c>
      <c r="BC5" s="19"/>
      <c r="BD5" s="11">
        <v>2650</v>
      </c>
      <c r="BE5" s="6">
        <v>618.05999999999995</v>
      </c>
      <c r="BF5" s="3"/>
      <c r="BG5" s="11">
        <v>529800</v>
      </c>
      <c r="BH5" s="6">
        <v>91109</v>
      </c>
      <c r="BI5" s="19"/>
      <c r="BJ5" s="11">
        <v>2650</v>
      </c>
      <c r="BK5" s="6">
        <v>618.05999999999995</v>
      </c>
      <c r="BL5" s="3"/>
      <c r="BM5" s="11">
        <v>601200</v>
      </c>
      <c r="BN5" s="6">
        <v>86513</v>
      </c>
      <c r="BO5" s="19"/>
      <c r="BP5" s="11">
        <v>2650</v>
      </c>
      <c r="BQ5" s="6">
        <v>618.05999999999995</v>
      </c>
      <c r="BR5" s="3"/>
      <c r="BS5" s="11">
        <v>618600</v>
      </c>
      <c r="BT5" s="6">
        <v>34696</v>
      </c>
      <c r="BU5" s="19"/>
    </row>
    <row r="6" spans="1:73" s="29" customFormat="1" ht="19.5" customHeight="1" x14ac:dyDescent="0.25">
      <c r="A6" s="5" t="s">
        <v>8</v>
      </c>
      <c r="B6" s="11">
        <v>665</v>
      </c>
      <c r="C6" s="6">
        <v>239.85000000000002</v>
      </c>
      <c r="D6" s="3"/>
      <c r="E6" s="11">
        <v>0</v>
      </c>
      <c r="F6" s="6">
        <v>15627.4</v>
      </c>
      <c r="G6" s="19"/>
      <c r="H6" s="11">
        <v>665</v>
      </c>
      <c r="I6" s="6">
        <v>238.25000000000003</v>
      </c>
      <c r="J6" s="3"/>
      <c r="K6" s="11">
        <v>0</v>
      </c>
      <c r="L6" s="6">
        <v>14771</v>
      </c>
      <c r="M6" s="19"/>
      <c r="N6" s="11">
        <v>665</v>
      </c>
      <c r="O6" s="6">
        <v>238.25000000000003</v>
      </c>
      <c r="P6" s="3"/>
      <c r="Q6" s="11">
        <v>0</v>
      </c>
      <c r="R6" s="6">
        <v>16731.400000000001</v>
      </c>
      <c r="S6" s="19"/>
      <c r="T6" s="11">
        <v>665</v>
      </c>
      <c r="U6" s="6">
        <v>238.25000000000003</v>
      </c>
      <c r="V6" s="3"/>
      <c r="W6" s="11">
        <v>0</v>
      </c>
      <c r="X6" s="6">
        <v>34474.800000000003</v>
      </c>
      <c r="Y6" s="19"/>
      <c r="Z6" s="11">
        <v>665</v>
      </c>
      <c r="AA6" s="6">
        <v>238.25000000000003</v>
      </c>
      <c r="AB6" s="3"/>
      <c r="AC6" s="11">
        <v>0</v>
      </c>
      <c r="AD6" s="6">
        <v>31243.599999999999</v>
      </c>
      <c r="AE6" s="19"/>
      <c r="AF6" s="11">
        <v>665</v>
      </c>
      <c r="AG6" s="6">
        <v>238.25000000000003</v>
      </c>
      <c r="AH6" s="3"/>
      <c r="AI6" s="11">
        <v>0</v>
      </c>
      <c r="AJ6" s="6">
        <v>29474</v>
      </c>
      <c r="AK6" s="19"/>
      <c r="AL6" s="11">
        <v>665</v>
      </c>
      <c r="AM6" s="6">
        <v>238.25000000000003</v>
      </c>
      <c r="AN6" s="3"/>
      <c r="AO6" s="11">
        <v>0</v>
      </c>
      <c r="AP6" s="6">
        <v>72289.8</v>
      </c>
      <c r="AQ6" s="19"/>
      <c r="AR6" s="11">
        <v>665</v>
      </c>
      <c r="AS6" s="6">
        <v>238.25000000000003</v>
      </c>
      <c r="AT6" s="3"/>
      <c r="AU6" s="11">
        <v>0</v>
      </c>
      <c r="AV6" s="6">
        <v>38783.199999999997</v>
      </c>
      <c r="AW6" s="19"/>
      <c r="AX6" s="11">
        <v>665</v>
      </c>
      <c r="AY6" s="6">
        <v>238.25000000000003</v>
      </c>
      <c r="AZ6" s="3"/>
      <c r="BA6" s="11">
        <v>0</v>
      </c>
      <c r="BB6" s="6">
        <v>42032.799999999996</v>
      </c>
      <c r="BC6" s="19"/>
      <c r="BD6" s="11">
        <v>665</v>
      </c>
      <c r="BE6" s="6">
        <v>238.25000000000003</v>
      </c>
      <c r="BF6" s="3"/>
      <c r="BG6" s="11">
        <v>0</v>
      </c>
      <c r="BH6" s="6">
        <v>38847.200000000004</v>
      </c>
      <c r="BI6" s="19"/>
      <c r="BJ6" s="11">
        <v>665</v>
      </c>
      <c r="BK6" s="6">
        <v>238.25000000000003</v>
      </c>
      <c r="BL6" s="3"/>
      <c r="BM6" s="11">
        <v>0</v>
      </c>
      <c r="BN6" s="6">
        <v>27520</v>
      </c>
      <c r="BO6" s="19"/>
      <c r="BP6" s="11">
        <v>665</v>
      </c>
      <c r="BQ6" s="6">
        <v>238.25000000000003</v>
      </c>
      <c r="BR6" s="3"/>
      <c r="BS6" s="11">
        <v>0</v>
      </c>
      <c r="BT6" s="6">
        <v>13320</v>
      </c>
      <c r="BU6" s="19"/>
    </row>
    <row r="7" spans="1:73" s="29" customFormat="1" ht="19.5" customHeight="1" x14ac:dyDescent="0.25">
      <c r="A7" s="5" t="s">
        <v>35</v>
      </c>
      <c r="B7" s="11">
        <v>0</v>
      </c>
      <c r="C7" s="6">
        <v>99.84</v>
      </c>
      <c r="D7" s="3"/>
      <c r="E7" s="11">
        <v>0</v>
      </c>
      <c r="F7" s="6">
        <v>9272.7999999999993</v>
      </c>
      <c r="G7" s="19"/>
      <c r="H7" s="11">
        <v>0</v>
      </c>
      <c r="I7" s="6">
        <v>99.84</v>
      </c>
      <c r="J7" s="3"/>
      <c r="K7" s="11">
        <v>0</v>
      </c>
      <c r="L7" s="6">
        <v>10613.2</v>
      </c>
      <c r="M7" s="19"/>
      <c r="N7" s="11">
        <v>0</v>
      </c>
      <c r="O7" s="6">
        <v>99.84</v>
      </c>
      <c r="P7" s="3"/>
      <c r="Q7" s="11">
        <v>0</v>
      </c>
      <c r="R7" s="6">
        <v>13380.8</v>
      </c>
      <c r="S7" s="19"/>
      <c r="T7" s="11">
        <v>0</v>
      </c>
      <c r="U7" s="6">
        <v>99.84</v>
      </c>
      <c r="V7" s="3"/>
      <c r="W7" s="11">
        <v>0</v>
      </c>
      <c r="X7" s="6">
        <v>15891.2</v>
      </c>
      <c r="Y7" s="19"/>
      <c r="Z7" s="11">
        <v>0</v>
      </c>
      <c r="AA7" s="6">
        <v>99.84</v>
      </c>
      <c r="AB7" s="3"/>
      <c r="AC7" s="11">
        <v>0</v>
      </c>
      <c r="AD7" s="6">
        <v>17401.599999999999</v>
      </c>
      <c r="AE7" s="19"/>
      <c r="AF7" s="11">
        <v>0</v>
      </c>
      <c r="AG7" s="6">
        <v>99.84</v>
      </c>
      <c r="AH7" s="3"/>
      <c r="AI7" s="11">
        <v>0</v>
      </c>
      <c r="AJ7" s="6">
        <v>17981.599999999999</v>
      </c>
      <c r="AK7" s="19"/>
      <c r="AL7" s="11">
        <v>0</v>
      </c>
      <c r="AM7" s="6">
        <v>99.84</v>
      </c>
      <c r="AN7" s="3"/>
      <c r="AO7" s="11">
        <v>0</v>
      </c>
      <c r="AP7" s="6">
        <v>23626</v>
      </c>
      <c r="AQ7" s="19"/>
      <c r="AR7" s="11">
        <v>0</v>
      </c>
      <c r="AS7" s="6">
        <v>99.84</v>
      </c>
      <c r="AT7" s="3"/>
      <c r="AU7" s="11">
        <v>0</v>
      </c>
      <c r="AV7" s="6">
        <v>20308.400000000001</v>
      </c>
      <c r="AW7" s="19"/>
      <c r="AX7" s="11">
        <v>0</v>
      </c>
      <c r="AY7" s="6">
        <v>99.84</v>
      </c>
      <c r="AZ7" s="3"/>
      <c r="BA7" s="11">
        <v>0</v>
      </c>
      <c r="BB7" s="6">
        <v>16967.599999999999</v>
      </c>
      <c r="BC7" s="19"/>
      <c r="BD7" s="11">
        <v>0</v>
      </c>
      <c r="BE7" s="6">
        <v>99.84</v>
      </c>
      <c r="BF7" s="3"/>
      <c r="BG7" s="11">
        <v>0</v>
      </c>
      <c r="BH7" s="6">
        <v>13460.4</v>
      </c>
      <c r="BI7" s="19"/>
      <c r="BJ7" s="11">
        <v>0</v>
      </c>
      <c r="BK7" s="6">
        <v>99.84</v>
      </c>
      <c r="BL7" s="3"/>
      <c r="BM7" s="11">
        <v>0</v>
      </c>
      <c r="BN7" s="6">
        <v>13088</v>
      </c>
      <c r="BO7" s="19"/>
      <c r="BP7" s="11">
        <v>0</v>
      </c>
      <c r="BQ7" s="6">
        <v>99.84</v>
      </c>
      <c r="BR7" s="3"/>
      <c r="BS7" s="11">
        <v>0</v>
      </c>
      <c r="BT7" s="6">
        <v>4466.3999999999996</v>
      </c>
      <c r="BU7" s="19"/>
    </row>
    <row r="8" spans="1:73" s="29" customFormat="1" ht="19.5" customHeight="1" x14ac:dyDescent="0.25">
      <c r="A8" s="5" t="s">
        <v>7</v>
      </c>
      <c r="B8" s="11">
        <v>0</v>
      </c>
      <c r="C8" s="6">
        <v>202.56</v>
      </c>
      <c r="D8" s="3"/>
      <c r="E8" s="11">
        <v>0</v>
      </c>
      <c r="F8" s="6">
        <v>13660</v>
      </c>
      <c r="G8" s="19"/>
      <c r="H8" s="11">
        <v>0</v>
      </c>
      <c r="I8" s="6">
        <v>202.56</v>
      </c>
      <c r="J8" s="3"/>
      <c r="K8" s="11">
        <v>0</v>
      </c>
      <c r="L8" s="6">
        <v>16120</v>
      </c>
      <c r="M8" s="19"/>
      <c r="N8" s="11">
        <v>0</v>
      </c>
      <c r="O8" s="6">
        <v>202.56</v>
      </c>
      <c r="P8" s="3"/>
      <c r="Q8" s="11">
        <v>0</v>
      </c>
      <c r="R8" s="6">
        <v>21920</v>
      </c>
      <c r="S8" s="19"/>
      <c r="T8" s="11">
        <v>0</v>
      </c>
      <c r="U8" s="6">
        <v>202.56</v>
      </c>
      <c r="V8" s="3"/>
      <c r="W8" s="11">
        <v>0</v>
      </c>
      <c r="X8" s="6">
        <v>27040</v>
      </c>
      <c r="Y8" s="19"/>
      <c r="Z8" s="11">
        <v>0</v>
      </c>
      <c r="AA8" s="6">
        <v>202.56</v>
      </c>
      <c r="AB8" s="3"/>
      <c r="AC8" s="11">
        <v>0</v>
      </c>
      <c r="AD8" s="6">
        <v>26060</v>
      </c>
      <c r="AE8" s="19"/>
      <c r="AF8" s="11">
        <v>0</v>
      </c>
      <c r="AG8" s="6">
        <v>202.56</v>
      </c>
      <c r="AH8" s="3"/>
      <c r="AI8" s="11">
        <v>0</v>
      </c>
      <c r="AJ8" s="6">
        <v>27360</v>
      </c>
      <c r="AK8" s="19"/>
      <c r="AL8" s="11">
        <v>0</v>
      </c>
      <c r="AM8" s="6">
        <v>202.56</v>
      </c>
      <c r="AN8" s="3"/>
      <c r="AO8" s="11">
        <v>0</v>
      </c>
      <c r="AP8" s="6">
        <v>32060</v>
      </c>
      <c r="AQ8" s="19"/>
      <c r="AR8" s="11">
        <v>0</v>
      </c>
      <c r="AS8" s="6">
        <v>202.56</v>
      </c>
      <c r="AT8" s="3"/>
      <c r="AU8" s="11">
        <v>0</v>
      </c>
      <c r="AV8" s="6">
        <v>29920</v>
      </c>
      <c r="AW8" s="19"/>
      <c r="AX8" s="11">
        <v>0</v>
      </c>
      <c r="AY8" s="6">
        <v>202.56</v>
      </c>
      <c r="AZ8" s="3"/>
      <c r="BA8" s="11">
        <v>0</v>
      </c>
      <c r="BB8" s="6">
        <v>27280</v>
      </c>
      <c r="BC8" s="19"/>
      <c r="BD8" s="11">
        <v>0</v>
      </c>
      <c r="BE8" s="6">
        <v>202.56</v>
      </c>
      <c r="BF8" s="3"/>
      <c r="BG8" s="11">
        <v>0</v>
      </c>
      <c r="BH8" s="6">
        <v>23420</v>
      </c>
      <c r="BI8" s="19"/>
      <c r="BJ8" s="11">
        <v>0</v>
      </c>
      <c r="BK8" s="6">
        <v>202.56</v>
      </c>
      <c r="BL8" s="3"/>
      <c r="BM8" s="11">
        <v>0</v>
      </c>
      <c r="BN8" s="6">
        <v>15400</v>
      </c>
      <c r="BO8" s="19"/>
      <c r="BP8" s="11">
        <v>0</v>
      </c>
      <c r="BQ8" s="6">
        <v>202.56</v>
      </c>
      <c r="BR8" s="3"/>
      <c r="BS8" s="11">
        <v>0</v>
      </c>
      <c r="BT8" s="6">
        <v>9940</v>
      </c>
      <c r="BU8" s="19"/>
    </row>
    <row r="9" spans="1:73" s="29" customFormat="1" ht="19.5" customHeight="1" x14ac:dyDescent="0.25">
      <c r="A9" s="5" t="s">
        <v>16</v>
      </c>
      <c r="B9" s="11">
        <v>0</v>
      </c>
      <c r="C9" s="6">
        <v>79.2</v>
      </c>
      <c r="D9" s="3"/>
      <c r="E9" s="11">
        <v>0</v>
      </c>
      <c r="F9" s="6">
        <v>4980</v>
      </c>
      <c r="G9" s="19"/>
      <c r="H9" s="11">
        <v>0</v>
      </c>
      <c r="I9" s="6">
        <v>237.95999999999998</v>
      </c>
      <c r="J9" s="3"/>
      <c r="K9" s="11">
        <v>0</v>
      </c>
      <c r="L9" s="6">
        <v>5608</v>
      </c>
      <c r="M9" s="19"/>
      <c r="N9" s="11">
        <v>0</v>
      </c>
      <c r="O9" s="6">
        <v>317.52</v>
      </c>
      <c r="P9" s="3"/>
      <c r="Q9" s="11">
        <v>0</v>
      </c>
      <c r="R9" s="6">
        <v>30568</v>
      </c>
      <c r="S9" s="19"/>
      <c r="T9" s="11">
        <v>0</v>
      </c>
      <c r="U9" s="6">
        <v>317.52</v>
      </c>
      <c r="V9" s="3"/>
      <c r="W9" s="11">
        <v>0</v>
      </c>
      <c r="X9" s="6">
        <v>45416</v>
      </c>
      <c r="Y9" s="19"/>
      <c r="Z9" s="11">
        <v>0</v>
      </c>
      <c r="AA9" s="6">
        <v>317.52</v>
      </c>
      <c r="AB9" s="3"/>
      <c r="AC9" s="11">
        <v>0</v>
      </c>
      <c r="AD9" s="6">
        <v>47980</v>
      </c>
      <c r="AE9" s="19"/>
      <c r="AF9" s="11">
        <v>0</v>
      </c>
      <c r="AG9" s="6">
        <v>317.52</v>
      </c>
      <c r="AH9" s="3"/>
      <c r="AI9" s="11">
        <v>0</v>
      </c>
      <c r="AJ9" s="6">
        <v>49896</v>
      </c>
      <c r="AK9" s="19"/>
      <c r="AL9" s="11">
        <v>0</v>
      </c>
      <c r="AM9" s="6">
        <v>317.52</v>
      </c>
      <c r="AN9" s="3"/>
      <c r="AO9" s="11">
        <v>0</v>
      </c>
      <c r="AP9" s="6">
        <v>58476</v>
      </c>
      <c r="AQ9" s="19"/>
      <c r="AR9" s="11">
        <v>0</v>
      </c>
      <c r="AS9" s="6">
        <v>317.52</v>
      </c>
      <c r="AT9" s="3"/>
      <c r="AU9" s="11">
        <v>0</v>
      </c>
      <c r="AV9" s="6">
        <v>50728</v>
      </c>
      <c r="AW9" s="19"/>
      <c r="AX9" s="11">
        <v>0</v>
      </c>
      <c r="AY9" s="6">
        <v>317.52</v>
      </c>
      <c r="AZ9" s="3"/>
      <c r="BA9" s="11">
        <v>0</v>
      </c>
      <c r="BB9" s="6">
        <v>70534.009999999995</v>
      </c>
      <c r="BC9" s="19"/>
      <c r="BD9" s="11">
        <v>0</v>
      </c>
      <c r="BE9" s="6">
        <v>317.52</v>
      </c>
      <c r="BF9" s="3"/>
      <c r="BG9" s="11">
        <v>0</v>
      </c>
      <c r="BH9" s="6">
        <v>36180</v>
      </c>
      <c r="BI9" s="19"/>
      <c r="BJ9" s="11">
        <v>0</v>
      </c>
      <c r="BK9" s="6">
        <v>317.52</v>
      </c>
      <c r="BL9" s="3"/>
      <c r="BM9" s="11">
        <v>0</v>
      </c>
      <c r="BN9" s="6">
        <v>23844</v>
      </c>
      <c r="BO9" s="19"/>
      <c r="BP9" s="11">
        <v>0</v>
      </c>
      <c r="BQ9" s="6">
        <v>317.52</v>
      </c>
      <c r="BR9" s="3"/>
      <c r="BS9" s="11">
        <v>0</v>
      </c>
      <c r="BT9" s="6">
        <v>14884</v>
      </c>
      <c r="BU9" s="19"/>
    </row>
    <row r="10" spans="1:73" s="29" customFormat="1" ht="19.5" customHeight="1" x14ac:dyDescent="0.25">
      <c r="A10" s="5" t="s">
        <v>34</v>
      </c>
      <c r="B10" s="11">
        <v>11200</v>
      </c>
      <c r="C10" s="6">
        <v>5506.1800000000039</v>
      </c>
      <c r="D10" s="3"/>
      <c r="E10" s="11">
        <v>2099199</v>
      </c>
      <c r="F10" s="6">
        <v>539409</v>
      </c>
      <c r="G10" s="19"/>
      <c r="H10" s="11">
        <v>11200</v>
      </c>
      <c r="I10" s="6">
        <v>7003.5800000000036</v>
      </c>
      <c r="J10" s="3"/>
      <c r="K10" s="11">
        <v>1437999</v>
      </c>
      <c r="L10" s="6">
        <v>723397</v>
      </c>
      <c r="M10" s="19"/>
      <c r="N10" s="11">
        <v>11200</v>
      </c>
      <c r="O10" s="6">
        <v>7003.5800000000036</v>
      </c>
      <c r="P10" s="3"/>
      <c r="Q10" s="11">
        <v>1640399</v>
      </c>
      <c r="R10" s="6">
        <v>781999</v>
      </c>
      <c r="S10" s="19"/>
      <c r="T10" s="11">
        <v>11200</v>
      </c>
      <c r="U10" s="6">
        <v>7103.4000000000033</v>
      </c>
      <c r="V10" s="3"/>
      <c r="W10" s="11">
        <v>1189999</v>
      </c>
      <c r="X10" s="6">
        <v>1289334</v>
      </c>
      <c r="Y10" s="19"/>
      <c r="Z10" s="11">
        <v>11200</v>
      </c>
      <c r="AA10" s="6">
        <v>7103.4000000000033</v>
      </c>
      <c r="AB10" s="3"/>
      <c r="AC10" s="11">
        <v>1521599</v>
      </c>
      <c r="AD10" s="6">
        <v>1140477</v>
      </c>
      <c r="AE10" s="19"/>
      <c r="AF10" s="11">
        <v>11200</v>
      </c>
      <c r="AG10" s="6">
        <v>7103.4000000000033</v>
      </c>
      <c r="AH10" s="3"/>
      <c r="AI10" s="11">
        <v>1940799</v>
      </c>
      <c r="AJ10" s="6">
        <v>1344370</v>
      </c>
      <c r="AK10" s="19"/>
      <c r="AL10" s="11">
        <v>11200</v>
      </c>
      <c r="AM10" s="6">
        <v>7103.4000000000033</v>
      </c>
      <c r="AN10" s="3"/>
      <c r="AO10" s="11">
        <v>3652799</v>
      </c>
      <c r="AP10" s="6">
        <v>1453321</v>
      </c>
      <c r="AQ10" s="19"/>
      <c r="AR10" s="11">
        <v>11200</v>
      </c>
      <c r="AS10" s="6">
        <v>7103.4000000000033</v>
      </c>
      <c r="AT10" s="3"/>
      <c r="AU10" s="11">
        <v>2700399</v>
      </c>
      <c r="AV10" s="6">
        <v>1420223</v>
      </c>
      <c r="AW10" s="19"/>
      <c r="AX10" s="11">
        <v>11200</v>
      </c>
      <c r="AY10" s="6">
        <v>7103.4000000000033</v>
      </c>
      <c r="AZ10" s="3"/>
      <c r="BA10" s="11">
        <v>2518399</v>
      </c>
      <c r="BB10" s="6">
        <v>1265125</v>
      </c>
      <c r="BC10" s="19"/>
      <c r="BD10" s="11">
        <v>11200</v>
      </c>
      <c r="BE10" s="6">
        <v>7103.4000000000033</v>
      </c>
      <c r="BF10" s="3"/>
      <c r="BG10" s="11">
        <v>1862399</v>
      </c>
      <c r="BH10" s="6">
        <v>1146156</v>
      </c>
      <c r="BI10" s="19"/>
      <c r="BJ10" s="11">
        <v>11200</v>
      </c>
      <c r="BK10" s="6">
        <v>7103.4000000000033</v>
      </c>
      <c r="BL10" s="3"/>
      <c r="BM10" s="11">
        <v>993599</v>
      </c>
      <c r="BN10" s="6">
        <v>686257</v>
      </c>
      <c r="BO10" s="19"/>
      <c r="BP10" s="11">
        <v>11200</v>
      </c>
      <c r="BQ10" s="6">
        <v>7103.4000000000033</v>
      </c>
      <c r="BR10" s="3"/>
      <c r="BS10" s="11">
        <v>1475599</v>
      </c>
      <c r="BT10" s="6">
        <v>475953</v>
      </c>
      <c r="BU10" s="19"/>
    </row>
    <row r="11" spans="1:73" s="29" customFormat="1" ht="19.5" customHeight="1" x14ac:dyDescent="0.25">
      <c r="A11" s="5" t="s">
        <v>12</v>
      </c>
      <c r="B11" s="11">
        <v>4000</v>
      </c>
      <c r="C11" s="6">
        <v>498.64000000000004</v>
      </c>
      <c r="D11" s="3"/>
      <c r="E11" s="11">
        <v>801600</v>
      </c>
      <c r="F11" s="6">
        <v>45931.199999999997</v>
      </c>
      <c r="G11" s="19"/>
      <c r="H11" s="11">
        <v>4000</v>
      </c>
      <c r="I11" s="6">
        <v>498.64000000000004</v>
      </c>
      <c r="J11" s="3"/>
      <c r="K11" s="11">
        <v>399200</v>
      </c>
      <c r="L11" s="6">
        <v>49462.8</v>
      </c>
      <c r="M11" s="19"/>
      <c r="N11" s="11">
        <v>4000</v>
      </c>
      <c r="O11" s="6">
        <v>498.64000000000004</v>
      </c>
      <c r="P11" s="3"/>
      <c r="Q11" s="11">
        <v>620400</v>
      </c>
      <c r="R11" s="6">
        <v>67670.8</v>
      </c>
      <c r="S11" s="19"/>
      <c r="T11" s="11">
        <v>4000</v>
      </c>
      <c r="U11" s="6">
        <v>498.64000000000004</v>
      </c>
      <c r="V11" s="3"/>
      <c r="W11" s="11">
        <v>467200</v>
      </c>
      <c r="X11" s="6">
        <v>95874.400000000009</v>
      </c>
      <c r="Y11" s="19"/>
      <c r="Z11" s="11">
        <v>4000</v>
      </c>
      <c r="AA11" s="6">
        <v>498.64000000000004</v>
      </c>
      <c r="AB11" s="3"/>
      <c r="AC11" s="11">
        <v>376000</v>
      </c>
      <c r="AD11" s="6">
        <v>92578.4</v>
      </c>
      <c r="AE11" s="19"/>
      <c r="AF11" s="11">
        <v>4000</v>
      </c>
      <c r="AG11" s="6">
        <v>498.64000000000004</v>
      </c>
      <c r="AH11" s="3"/>
      <c r="AI11" s="11">
        <v>650800</v>
      </c>
      <c r="AJ11" s="6">
        <v>92191.200000000012</v>
      </c>
      <c r="AK11" s="19"/>
      <c r="AL11" s="11">
        <v>4000</v>
      </c>
      <c r="AM11" s="6">
        <v>498.64000000000004</v>
      </c>
      <c r="AN11" s="3"/>
      <c r="AO11" s="11">
        <v>1336000</v>
      </c>
      <c r="AP11" s="6">
        <v>108888.8</v>
      </c>
      <c r="AQ11" s="19"/>
      <c r="AR11" s="11">
        <v>4000</v>
      </c>
      <c r="AS11" s="6">
        <v>498.64000000000004</v>
      </c>
      <c r="AT11" s="3"/>
      <c r="AU11" s="11">
        <v>1148000</v>
      </c>
      <c r="AV11" s="6">
        <v>99761.600000000006</v>
      </c>
      <c r="AW11" s="19"/>
      <c r="AX11" s="11">
        <v>4000</v>
      </c>
      <c r="AY11" s="6">
        <v>498.64000000000004</v>
      </c>
      <c r="AZ11" s="3"/>
      <c r="BA11" s="11">
        <v>640400</v>
      </c>
      <c r="BB11" s="6">
        <v>95600</v>
      </c>
      <c r="BC11" s="19"/>
      <c r="BD11" s="11">
        <v>4000</v>
      </c>
      <c r="BE11" s="6">
        <v>498.64000000000004</v>
      </c>
      <c r="BF11" s="3"/>
      <c r="BG11" s="11">
        <v>661200</v>
      </c>
      <c r="BH11" s="6">
        <v>80760</v>
      </c>
      <c r="BI11" s="19"/>
      <c r="BJ11" s="11">
        <v>4000</v>
      </c>
      <c r="BK11" s="6">
        <v>498.64000000000004</v>
      </c>
      <c r="BL11" s="3"/>
      <c r="BM11" s="11">
        <v>318400</v>
      </c>
      <c r="BN11" s="6">
        <v>46160</v>
      </c>
      <c r="BO11" s="19"/>
      <c r="BP11" s="11">
        <v>4000</v>
      </c>
      <c r="BQ11" s="6">
        <v>498.64000000000004</v>
      </c>
      <c r="BR11" s="3"/>
      <c r="BS11" s="11">
        <v>600400</v>
      </c>
      <c r="BT11" s="6">
        <v>42440</v>
      </c>
      <c r="BU11" s="19"/>
    </row>
    <row r="12" spans="1:73" s="29" customFormat="1" ht="19.5" customHeight="1" x14ac:dyDescent="0.25">
      <c r="A12" s="5" t="s">
        <v>13</v>
      </c>
      <c r="B12" s="11">
        <v>1200</v>
      </c>
      <c r="C12" s="6">
        <v>149.625</v>
      </c>
      <c r="D12" s="3"/>
      <c r="E12" s="11">
        <v>106579.05</v>
      </c>
      <c r="F12" s="6">
        <v>13080</v>
      </c>
      <c r="G12" s="19"/>
      <c r="H12" s="11">
        <v>1200</v>
      </c>
      <c r="I12" s="6">
        <v>149.63</v>
      </c>
      <c r="J12" s="3"/>
      <c r="K12" s="11">
        <v>72750</v>
      </c>
      <c r="L12" s="6">
        <v>14580</v>
      </c>
      <c r="M12" s="19"/>
      <c r="N12" s="11">
        <v>1200</v>
      </c>
      <c r="O12" s="6">
        <v>149.63</v>
      </c>
      <c r="P12" s="3"/>
      <c r="Q12" s="11">
        <v>102300</v>
      </c>
      <c r="R12" s="6">
        <v>20520</v>
      </c>
      <c r="S12" s="19"/>
      <c r="T12" s="11">
        <v>1200</v>
      </c>
      <c r="U12" s="6">
        <v>149.625</v>
      </c>
      <c r="V12" s="3"/>
      <c r="W12" s="11">
        <v>71250</v>
      </c>
      <c r="X12" s="6">
        <v>24420</v>
      </c>
      <c r="Y12" s="19"/>
      <c r="Z12" s="11">
        <v>1200</v>
      </c>
      <c r="AA12" s="6">
        <v>149.625</v>
      </c>
      <c r="AB12" s="3"/>
      <c r="AC12" s="11">
        <v>73050</v>
      </c>
      <c r="AD12" s="6">
        <v>24300</v>
      </c>
      <c r="AE12" s="19"/>
      <c r="AF12" s="11">
        <v>1200</v>
      </c>
      <c r="AG12" s="6">
        <v>149.63</v>
      </c>
      <c r="AH12" s="3"/>
      <c r="AI12" s="11">
        <v>113100</v>
      </c>
      <c r="AJ12" s="6">
        <v>26160</v>
      </c>
      <c r="AK12" s="19"/>
      <c r="AL12" s="11">
        <v>1200</v>
      </c>
      <c r="AM12" s="6">
        <v>149.625</v>
      </c>
      <c r="AN12" s="3"/>
      <c r="AO12" s="11">
        <v>364650</v>
      </c>
      <c r="AP12" s="6">
        <v>28320</v>
      </c>
      <c r="AQ12" s="19"/>
      <c r="AR12" s="11">
        <v>1200</v>
      </c>
      <c r="AS12" s="6">
        <v>149.625</v>
      </c>
      <c r="AT12" s="3"/>
      <c r="AU12" s="11">
        <v>330600</v>
      </c>
      <c r="AV12" s="6">
        <v>27900</v>
      </c>
      <c r="AW12" s="19"/>
      <c r="AX12" s="11">
        <v>1200</v>
      </c>
      <c r="AY12" s="6">
        <v>149.625</v>
      </c>
      <c r="AZ12" s="3"/>
      <c r="BA12" s="11">
        <v>159900</v>
      </c>
      <c r="BB12" s="6">
        <v>26100</v>
      </c>
      <c r="BC12" s="19"/>
      <c r="BD12" s="11">
        <v>1200</v>
      </c>
      <c r="BE12" s="6">
        <v>149.625</v>
      </c>
      <c r="BF12" s="3"/>
      <c r="BG12" s="11">
        <v>99150</v>
      </c>
      <c r="BH12" s="6">
        <v>23340</v>
      </c>
      <c r="BI12" s="19"/>
      <c r="BJ12" s="11">
        <v>1200</v>
      </c>
      <c r="BK12" s="6">
        <v>149.625</v>
      </c>
      <c r="BL12" s="3"/>
      <c r="BM12" s="11">
        <v>72750</v>
      </c>
      <c r="BN12" s="6">
        <v>15060</v>
      </c>
      <c r="BO12" s="19"/>
      <c r="BP12" s="11">
        <v>1200</v>
      </c>
      <c r="BQ12" s="6">
        <v>149.625</v>
      </c>
      <c r="BR12" s="3"/>
      <c r="BS12" s="11">
        <v>133950</v>
      </c>
      <c r="BT12" s="6">
        <v>12840</v>
      </c>
      <c r="BU12" s="19"/>
    </row>
    <row r="13" spans="1:73" s="29" customFormat="1" ht="19.5" customHeight="1" x14ac:dyDescent="0.25">
      <c r="A13" s="5" t="s">
        <v>14</v>
      </c>
      <c r="B13" s="11">
        <v>0</v>
      </c>
      <c r="C13" s="6">
        <v>1004.8870000000001</v>
      </c>
      <c r="D13" s="3"/>
      <c r="E13" s="11">
        <v>0</v>
      </c>
      <c r="F13" s="6">
        <v>86683.459999999992</v>
      </c>
      <c r="G13" s="19"/>
      <c r="H13" s="11">
        <v>0</v>
      </c>
      <c r="I13" s="6">
        <v>1004.89</v>
      </c>
      <c r="J13" s="3"/>
      <c r="K13" s="11">
        <v>0</v>
      </c>
      <c r="L13" s="6">
        <v>89881.179999999978</v>
      </c>
      <c r="M13" s="19"/>
      <c r="N13" s="11">
        <v>0</v>
      </c>
      <c r="O13" s="6">
        <v>1004.89</v>
      </c>
      <c r="P13" s="3"/>
      <c r="Q13" s="11">
        <v>0</v>
      </c>
      <c r="R13" s="6">
        <v>127521.17</v>
      </c>
      <c r="S13" s="19"/>
      <c r="T13" s="11">
        <v>0</v>
      </c>
      <c r="U13" s="6">
        <v>1176.1370000000002</v>
      </c>
      <c r="V13" s="3"/>
      <c r="W13" s="11">
        <v>0</v>
      </c>
      <c r="X13" s="6">
        <v>236998.42</v>
      </c>
      <c r="Y13" s="19"/>
      <c r="Z13" s="11">
        <v>0</v>
      </c>
      <c r="AA13" s="6">
        <v>1176.1370000000002</v>
      </c>
      <c r="AB13" s="3"/>
      <c r="AC13" s="11">
        <v>0</v>
      </c>
      <c r="AD13" s="6">
        <v>217935.41999999998</v>
      </c>
      <c r="AE13" s="19"/>
      <c r="AF13" s="11">
        <v>0</v>
      </c>
      <c r="AG13" s="6">
        <v>1176.1400000000001</v>
      </c>
      <c r="AH13" s="3"/>
      <c r="AI13" s="11">
        <v>0</v>
      </c>
      <c r="AJ13" s="6">
        <v>274814.65000000002</v>
      </c>
      <c r="AK13" s="19"/>
      <c r="AL13" s="11">
        <v>0</v>
      </c>
      <c r="AM13" s="6">
        <v>1176.1370000000002</v>
      </c>
      <c r="AN13" s="3"/>
      <c r="AO13" s="11">
        <v>0</v>
      </c>
      <c r="AP13" s="6">
        <v>272231.52000000008</v>
      </c>
      <c r="AQ13" s="19"/>
      <c r="AR13" s="11">
        <v>0</v>
      </c>
      <c r="AS13" s="6">
        <v>1176.1370000000002</v>
      </c>
      <c r="AT13" s="3"/>
      <c r="AU13" s="11">
        <v>0</v>
      </c>
      <c r="AV13" s="6">
        <v>236300.35</v>
      </c>
      <c r="AW13" s="19"/>
      <c r="AX13" s="11">
        <v>0</v>
      </c>
      <c r="AY13" s="6">
        <v>1176.1370000000002</v>
      </c>
      <c r="AZ13" s="3"/>
      <c r="BA13" s="11">
        <v>0</v>
      </c>
      <c r="BB13" s="6">
        <v>232470</v>
      </c>
      <c r="BC13" s="19"/>
      <c r="BD13" s="11">
        <v>0</v>
      </c>
      <c r="BE13" s="6">
        <v>1176.1370000000002</v>
      </c>
      <c r="BF13" s="3"/>
      <c r="BG13" s="11">
        <v>0</v>
      </c>
      <c r="BH13" s="6">
        <v>198944</v>
      </c>
      <c r="BI13" s="19"/>
      <c r="BJ13" s="11">
        <v>0</v>
      </c>
      <c r="BK13" s="6">
        <v>1176.1370000000002</v>
      </c>
      <c r="BL13" s="3"/>
      <c r="BM13" s="11">
        <v>0</v>
      </c>
      <c r="BN13" s="6">
        <v>112329</v>
      </c>
      <c r="BO13" s="19"/>
      <c r="BP13" s="11">
        <v>0</v>
      </c>
      <c r="BQ13" s="6">
        <v>1176.1370000000002</v>
      </c>
      <c r="BR13" s="3"/>
      <c r="BS13" s="11">
        <v>0</v>
      </c>
      <c r="BT13" s="6">
        <v>99617</v>
      </c>
      <c r="BU13" s="19"/>
    </row>
    <row r="14" spans="1:73" s="29" customFormat="1" ht="19.5" customHeight="1" x14ac:dyDescent="0.25">
      <c r="A14" s="5" t="s">
        <v>15</v>
      </c>
      <c r="B14" s="11">
        <v>0</v>
      </c>
      <c r="C14" s="6">
        <v>159.61000000000001</v>
      </c>
      <c r="D14" s="3"/>
      <c r="E14" s="11">
        <v>0</v>
      </c>
      <c r="F14" s="6">
        <v>14840</v>
      </c>
      <c r="G14" s="19"/>
      <c r="H14" s="11">
        <v>0</v>
      </c>
      <c r="I14" s="6">
        <v>319.21000000000004</v>
      </c>
      <c r="J14" s="3"/>
      <c r="K14" s="11">
        <v>0</v>
      </c>
      <c r="L14" s="6">
        <v>31840</v>
      </c>
      <c r="M14" s="19"/>
      <c r="N14" s="11">
        <v>0</v>
      </c>
      <c r="O14" s="6">
        <v>319.21000000000004</v>
      </c>
      <c r="P14" s="3"/>
      <c r="Q14" s="11">
        <v>0</v>
      </c>
      <c r="R14" s="6">
        <v>40680</v>
      </c>
      <c r="S14" s="19"/>
      <c r="T14" s="11">
        <v>0</v>
      </c>
      <c r="U14" s="6">
        <v>319.21000000000004</v>
      </c>
      <c r="V14" s="3"/>
      <c r="W14" s="11">
        <v>0</v>
      </c>
      <c r="X14" s="6">
        <v>50960</v>
      </c>
      <c r="Y14" s="19"/>
      <c r="Z14" s="11">
        <v>0</v>
      </c>
      <c r="AA14" s="6">
        <v>319.21000000000004</v>
      </c>
      <c r="AB14" s="3"/>
      <c r="AC14" s="11">
        <v>0</v>
      </c>
      <c r="AD14" s="6">
        <v>60760</v>
      </c>
      <c r="AE14" s="19"/>
      <c r="AF14" s="11">
        <v>0</v>
      </c>
      <c r="AG14" s="6">
        <v>319.21000000000004</v>
      </c>
      <c r="AH14" s="3"/>
      <c r="AI14" s="11">
        <v>0</v>
      </c>
      <c r="AJ14" s="6">
        <v>56480</v>
      </c>
      <c r="AK14" s="19"/>
      <c r="AL14" s="11">
        <v>0</v>
      </c>
      <c r="AM14" s="6">
        <v>319.21000000000004</v>
      </c>
      <c r="AN14" s="3"/>
      <c r="AO14" s="11">
        <v>0</v>
      </c>
      <c r="AP14" s="6">
        <v>61240</v>
      </c>
      <c r="AQ14" s="19"/>
      <c r="AR14" s="11">
        <v>0</v>
      </c>
      <c r="AS14" s="6">
        <v>319.21000000000004</v>
      </c>
      <c r="AT14" s="3"/>
      <c r="AU14" s="11">
        <v>0</v>
      </c>
      <c r="AV14" s="6">
        <v>57080</v>
      </c>
      <c r="AW14" s="19"/>
      <c r="AX14" s="11">
        <v>0</v>
      </c>
      <c r="AY14" s="6">
        <v>319.21000000000004</v>
      </c>
      <c r="AZ14" s="3"/>
      <c r="BA14" s="11">
        <v>0</v>
      </c>
      <c r="BB14" s="6">
        <v>56920</v>
      </c>
      <c r="BC14" s="19"/>
      <c r="BD14" s="11">
        <v>0</v>
      </c>
      <c r="BE14" s="6">
        <v>319.21000000000004</v>
      </c>
      <c r="BF14" s="3"/>
      <c r="BG14" s="11">
        <v>0</v>
      </c>
      <c r="BH14" s="6">
        <v>53240</v>
      </c>
      <c r="BI14" s="19"/>
      <c r="BJ14" s="11">
        <v>0</v>
      </c>
      <c r="BK14" s="6">
        <v>319.21000000000004</v>
      </c>
      <c r="BL14" s="3"/>
      <c r="BM14" s="11">
        <v>0</v>
      </c>
      <c r="BN14" s="6">
        <v>27560</v>
      </c>
      <c r="BO14" s="19"/>
      <c r="BP14" s="11">
        <v>0</v>
      </c>
      <c r="BQ14" s="6">
        <v>319.21000000000004</v>
      </c>
      <c r="BR14" s="3"/>
      <c r="BS14" s="11">
        <v>0</v>
      </c>
      <c r="BT14" s="6">
        <v>26200</v>
      </c>
      <c r="BU14" s="19"/>
    </row>
    <row r="15" spans="1:73" s="29" customFormat="1" ht="19.5" customHeight="1" x14ac:dyDescent="0.25">
      <c r="A15" s="5" t="s">
        <v>6</v>
      </c>
      <c r="B15" s="11">
        <v>20</v>
      </c>
      <c r="C15" s="6">
        <v>0</v>
      </c>
      <c r="D15" s="3"/>
      <c r="E15" s="11">
        <v>0</v>
      </c>
      <c r="F15" s="6">
        <v>0</v>
      </c>
      <c r="G15" s="19"/>
      <c r="H15" s="11">
        <v>20</v>
      </c>
      <c r="I15" s="6">
        <v>0</v>
      </c>
      <c r="J15" s="3"/>
      <c r="K15" s="11">
        <v>0</v>
      </c>
      <c r="L15" s="6">
        <v>0</v>
      </c>
      <c r="M15" s="19"/>
      <c r="N15" s="11">
        <v>20</v>
      </c>
      <c r="O15" s="6">
        <v>0</v>
      </c>
      <c r="P15" s="3"/>
      <c r="Q15" s="11">
        <v>0</v>
      </c>
      <c r="R15" s="6">
        <v>0</v>
      </c>
      <c r="S15" s="19"/>
      <c r="T15" s="11">
        <v>20</v>
      </c>
      <c r="U15" s="6">
        <v>0</v>
      </c>
      <c r="V15" s="3"/>
      <c r="W15" s="11">
        <v>0</v>
      </c>
      <c r="X15" s="6">
        <v>0</v>
      </c>
      <c r="Y15" s="19"/>
      <c r="Z15" s="11">
        <v>20</v>
      </c>
      <c r="AA15" s="6">
        <v>0</v>
      </c>
      <c r="AB15" s="3"/>
      <c r="AC15" s="11">
        <v>0</v>
      </c>
      <c r="AD15" s="6">
        <v>0</v>
      </c>
      <c r="AE15" s="19"/>
      <c r="AF15" s="11">
        <v>20</v>
      </c>
      <c r="AG15" s="6">
        <v>0</v>
      </c>
      <c r="AH15" s="3"/>
      <c r="AI15" s="11">
        <v>0</v>
      </c>
      <c r="AJ15" s="6">
        <v>0</v>
      </c>
      <c r="AK15" s="19"/>
      <c r="AL15" s="11">
        <v>20</v>
      </c>
      <c r="AM15" s="6">
        <v>0</v>
      </c>
      <c r="AN15" s="3"/>
      <c r="AO15" s="11">
        <v>0</v>
      </c>
      <c r="AP15" s="6">
        <v>0</v>
      </c>
      <c r="AQ15" s="19"/>
      <c r="AR15" s="11">
        <v>20</v>
      </c>
      <c r="AS15" s="6">
        <v>0</v>
      </c>
      <c r="AT15" s="3"/>
      <c r="AU15" s="11">
        <v>0</v>
      </c>
      <c r="AV15" s="6">
        <v>0</v>
      </c>
      <c r="AW15" s="19"/>
      <c r="AX15" s="11">
        <v>20</v>
      </c>
      <c r="AY15" s="6">
        <v>0</v>
      </c>
      <c r="AZ15" s="3"/>
      <c r="BA15" s="11">
        <v>0</v>
      </c>
      <c r="BB15" s="6">
        <v>0</v>
      </c>
      <c r="BC15" s="19"/>
      <c r="BD15" s="11">
        <v>20</v>
      </c>
      <c r="BE15" s="6">
        <v>0</v>
      </c>
      <c r="BF15" s="3"/>
      <c r="BG15" s="11">
        <v>0</v>
      </c>
      <c r="BH15" s="6">
        <v>0</v>
      </c>
      <c r="BI15" s="19"/>
      <c r="BJ15" s="11">
        <v>20</v>
      </c>
      <c r="BK15" s="6">
        <v>0</v>
      </c>
      <c r="BL15" s="3"/>
      <c r="BM15" s="11">
        <v>0</v>
      </c>
      <c r="BN15" s="6">
        <v>0</v>
      </c>
      <c r="BO15" s="19"/>
      <c r="BP15" s="11">
        <v>20</v>
      </c>
      <c r="BQ15" s="6">
        <v>0</v>
      </c>
      <c r="BR15" s="3"/>
      <c r="BS15" s="11">
        <v>0</v>
      </c>
      <c r="BT15" s="6">
        <v>0</v>
      </c>
      <c r="BU15" s="19"/>
    </row>
    <row r="16" spans="1:73" s="29" customFormat="1" ht="19.5" customHeight="1" x14ac:dyDescent="0.25">
      <c r="A16" s="5" t="s">
        <v>18</v>
      </c>
      <c r="B16" s="11">
        <v>7975</v>
      </c>
      <c r="C16" s="6">
        <v>3328.4850000000006</v>
      </c>
      <c r="D16" s="3"/>
      <c r="E16" s="11">
        <v>2057010</v>
      </c>
      <c r="F16" s="6">
        <v>253698.30000000002</v>
      </c>
      <c r="G16" s="19"/>
      <c r="H16" s="11">
        <v>7975</v>
      </c>
      <c r="I16" s="6">
        <v>4163.5600000000004</v>
      </c>
      <c r="J16" s="3"/>
      <c r="K16" s="11">
        <v>1689330</v>
      </c>
      <c r="L16" s="6">
        <v>404277.6</v>
      </c>
      <c r="M16" s="19"/>
      <c r="N16" s="11">
        <v>7975</v>
      </c>
      <c r="O16" s="6">
        <v>4303.0600000000004</v>
      </c>
      <c r="P16" s="3"/>
      <c r="Q16" s="11">
        <v>2130870</v>
      </c>
      <c r="R16" s="6">
        <v>514996</v>
      </c>
      <c r="S16" s="19"/>
      <c r="T16" s="11">
        <v>7975</v>
      </c>
      <c r="U16" s="6">
        <v>4303.0549999999994</v>
      </c>
      <c r="V16" s="3"/>
      <c r="W16" s="11">
        <v>1412040</v>
      </c>
      <c r="X16" s="6">
        <v>464715.9</v>
      </c>
      <c r="Y16" s="19"/>
      <c r="Z16" s="11">
        <v>7975</v>
      </c>
      <c r="AA16" s="6">
        <v>4303.0549999999994</v>
      </c>
      <c r="AB16" s="3"/>
      <c r="AC16" s="11">
        <v>1142100</v>
      </c>
      <c r="AD16" s="6">
        <v>894969.99999999965</v>
      </c>
      <c r="AE16" s="19"/>
      <c r="AF16" s="11">
        <v>7975</v>
      </c>
      <c r="AG16" s="6">
        <v>4372.93</v>
      </c>
      <c r="AH16" s="3"/>
      <c r="AI16" s="11">
        <v>1771680</v>
      </c>
      <c r="AJ16" s="6">
        <v>791567.95999999985</v>
      </c>
      <c r="AK16" s="19"/>
      <c r="AL16" s="11">
        <v>7975</v>
      </c>
      <c r="AM16" s="6">
        <v>4372.9249999999993</v>
      </c>
      <c r="AN16" s="3"/>
      <c r="AO16" s="11">
        <v>3807870</v>
      </c>
      <c r="AP16" s="6">
        <v>868291.54000000027</v>
      </c>
      <c r="AQ16" s="19"/>
      <c r="AR16" s="11">
        <v>7975</v>
      </c>
      <c r="AS16" s="6">
        <v>4372.9249999999993</v>
      </c>
      <c r="AT16" s="3"/>
      <c r="AU16" s="11">
        <v>2979330</v>
      </c>
      <c r="AV16" s="6">
        <v>825132.40000000014</v>
      </c>
      <c r="AW16" s="19"/>
      <c r="AX16" s="11">
        <v>7975</v>
      </c>
      <c r="AY16" s="6">
        <v>4372.9249999999993</v>
      </c>
      <c r="AZ16" s="3"/>
      <c r="BA16" s="11">
        <v>2054640</v>
      </c>
      <c r="BB16" s="6">
        <v>695219.49999999965</v>
      </c>
      <c r="BC16" s="19"/>
      <c r="BD16" s="11">
        <v>7975</v>
      </c>
      <c r="BE16" s="6">
        <v>4372.9249999999993</v>
      </c>
      <c r="BF16" s="3"/>
      <c r="BG16" s="11">
        <v>1988010</v>
      </c>
      <c r="BH16" s="6">
        <v>785374.00000000047</v>
      </c>
      <c r="BI16" s="19"/>
      <c r="BJ16" s="11">
        <v>7975</v>
      </c>
      <c r="BK16" s="6">
        <v>4372.9249999999993</v>
      </c>
      <c r="BL16" s="3"/>
      <c r="BM16" s="11">
        <v>1243887</v>
      </c>
      <c r="BN16" s="6">
        <v>363237.5</v>
      </c>
      <c r="BO16" s="19"/>
      <c r="BP16" s="11">
        <v>7975</v>
      </c>
      <c r="BQ16" s="6">
        <v>4372.9249999999993</v>
      </c>
      <c r="BR16" s="3"/>
      <c r="BS16" s="11">
        <v>2371323</v>
      </c>
      <c r="BT16" s="6">
        <v>378643.69999999995</v>
      </c>
      <c r="BU16" s="19"/>
    </row>
    <row r="17" spans="1:73" s="29" customFormat="1" ht="19.5" customHeight="1" x14ac:dyDescent="0.25">
      <c r="A17" s="5" t="s">
        <v>19</v>
      </c>
      <c r="B17" s="11">
        <v>985</v>
      </c>
      <c r="C17" s="6">
        <v>299.92</v>
      </c>
      <c r="D17" s="3"/>
      <c r="E17" s="11">
        <v>220770</v>
      </c>
      <c r="F17" s="6">
        <v>24300</v>
      </c>
      <c r="G17" s="19"/>
      <c r="H17" s="11">
        <v>985</v>
      </c>
      <c r="I17" s="6">
        <v>299.92</v>
      </c>
      <c r="J17" s="3"/>
      <c r="K17" s="11">
        <v>191790</v>
      </c>
      <c r="L17" s="6">
        <v>23280</v>
      </c>
      <c r="M17" s="19"/>
      <c r="N17" s="11">
        <v>985</v>
      </c>
      <c r="O17" s="6">
        <v>398.8</v>
      </c>
      <c r="P17" s="3"/>
      <c r="Q17" s="11">
        <v>236250</v>
      </c>
      <c r="R17" s="6">
        <v>45940</v>
      </c>
      <c r="S17" s="19"/>
      <c r="T17" s="11">
        <v>985</v>
      </c>
      <c r="U17" s="6">
        <v>398.8</v>
      </c>
      <c r="V17" s="3"/>
      <c r="W17" s="11">
        <v>182610</v>
      </c>
      <c r="X17" s="6">
        <v>68712.800000000003</v>
      </c>
      <c r="Y17" s="19"/>
      <c r="Z17" s="11">
        <v>985</v>
      </c>
      <c r="AA17" s="6">
        <v>398.8</v>
      </c>
      <c r="AB17" s="3"/>
      <c r="AC17" s="11">
        <v>151740</v>
      </c>
      <c r="AD17" s="6">
        <v>75161.600000000006</v>
      </c>
      <c r="AE17" s="19"/>
      <c r="AF17" s="11">
        <v>985</v>
      </c>
      <c r="AG17" s="6">
        <v>398.8</v>
      </c>
      <c r="AH17" s="3"/>
      <c r="AI17" s="11">
        <v>127080</v>
      </c>
      <c r="AJ17" s="6">
        <v>70282</v>
      </c>
      <c r="AK17" s="19"/>
      <c r="AL17" s="11">
        <v>985</v>
      </c>
      <c r="AM17" s="6">
        <v>398.8</v>
      </c>
      <c r="AN17" s="3"/>
      <c r="AO17" s="11">
        <v>333810</v>
      </c>
      <c r="AP17" s="6">
        <v>86022.399999999994</v>
      </c>
      <c r="AQ17" s="19"/>
      <c r="AR17" s="11">
        <v>985</v>
      </c>
      <c r="AS17" s="6">
        <v>398.8</v>
      </c>
      <c r="AT17" s="3"/>
      <c r="AU17" s="11">
        <v>224910</v>
      </c>
      <c r="AV17" s="6">
        <v>76798.8</v>
      </c>
      <c r="AW17" s="19"/>
      <c r="AX17" s="11">
        <v>985</v>
      </c>
      <c r="AY17" s="6">
        <v>398.8</v>
      </c>
      <c r="AZ17" s="3"/>
      <c r="BA17" s="11">
        <v>172890</v>
      </c>
      <c r="BB17" s="6">
        <v>67930.399999999994</v>
      </c>
      <c r="BC17" s="19"/>
      <c r="BD17" s="11">
        <v>985</v>
      </c>
      <c r="BE17" s="6">
        <v>398.8</v>
      </c>
      <c r="BF17" s="3"/>
      <c r="BG17" s="11">
        <v>186660</v>
      </c>
      <c r="BH17" s="6">
        <v>64988.800000000003</v>
      </c>
      <c r="BI17" s="19"/>
      <c r="BJ17" s="11">
        <v>985</v>
      </c>
      <c r="BK17" s="6">
        <v>398.8</v>
      </c>
      <c r="BL17" s="3"/>
      <c r="BM17" s="11">
        <v>163530</v>
      </c>
      <c r="BN17" s="6">
        <v>39124.400000000001</v>
      </c>
      <c r="BO17" s="19"/>
      <c r="BP17" s="11">
        <v>985</v>
      </c>
      <c r="BQ17" s="6">
        <v>398.8</v>
      </c>
      <c r="BR17" s="3"/>
      <c r="BS17" s="11">
        <v>225360</v>
      </c>
      <c r="BT17" s="6">
        <v>35001.599999999999</v>
      </c>
      <c r="BU17" s="19"/>
    </row>
    <row r="18" spans="1:73" s="29" customFormat="1" ht="19.5" customHeight="1" x14ac:dyDescent="0.25">
      <c r="A18" s="5" t="s">
        <v>20</v>
      </c>
      <c r="B18" s="11">
        <v>7145</v>
      </c>
      <c r="C18" s="6">
        <v>3982.2900000000009</v>
      </c>
      <c r="D18" s="3"/>
      <c r="E18" s="11">
        <v>1251802</v>
      </c>
      <c r="F18" s="6">
        <v>265044</v>
      </c>
      <c r="G18" s="19"/>
      <c r="H18" s="11">
        <v>7145</v>
      </c>
      <c r="I18" s="6">
        <v>4481.5600000000004</v>
      </c>
      <c r="J18" s="3"/>
      <c r="K18" s="11">
        <v>1263438</v>
      </c>
      <c r="L18" s="6">
        <v>444676.20000000007</v>
      </c>
      <c r="M18" s="19"/>
      <c r="N18" s="11">
        <v>7145</v>
      </c>
      <c r="O18" s="6">
        <v>4975.5800000000008</v>
      </c>
      <c r="P18" s="3"/>
      <c r="Q18" s="11">
        <v>1667600</v>
      </c>
      <c r="R18" s="6">
        <v>581343.87</v>
      </c>
      <c r="S18" s="19"/>
      <c r="T18" s="11">
        <v>7145</v>
      </c>
      <c r="U18" s="6">
        <v>4975.5800000000008</v>
      </c>
      <c r="V18" s="3"/>
      <c r="W18" s="11">
        <v>1306640</v>
      </c>
      <c r="X18" s="6">
        <v>755750.27000000025</v>
      </c>
      <c r="Y18" s="19"/>
      <c r="Z18" s="11">
        <v>7145</v>
      </c>
      <c r="AA18" s="6">
        <v>4975.5800000000008</v>
      </c>
      <c r="AB18" s="3"/>
      <c r="AC18" s="11">
        <v>756520</v>
      </c>
      <c r="AD18" s="6">
        <v>855232.45000000019</v>
      </c>
      <c r="AE18" s="19"/>
      <c r="AF18" s="11">
        <v>7145</v>
      </c>
      <c r="AG18" s="6">
        <v>4975.5800000000008</v>
      </c>
      <c r="AH18" s="3"/>
      <c r="AI18" s="11">
        <v>769960</v>
      </c>
      <c r="AJ18" s="6">
        <v>908969.74999999988</v>
      </c>
      <c r="AK18" s="19"/>
      <c r="AL18" s="11">
        <v>7045</v>
      </c>
      <c r="AM18" s="6">
        <v>4975.5800000000008</v>
      </c>
      <c r="AN18" s="3"/>
      <c r="AO18" s="11">
        <v>1636800</v>
      </c>
      <c r="AP18" s="6">
        <v>986725.5</v>
      </c>
      <c r="AQ18" s="19"/>
      <c r="AR18" s="11">
        <v>7045</v>
      </c>
      <c r="AS18" s="6">
        <v>5074.9400000000005</v>
      </c>
      <c r="AT18" s="3"/>
      <c r="AU18" s="11">
        <v>1393720</v>
      </c>
      <c r="AV18" s="6">
        <v>1036826.8200000001</v>
      </c>
      <c r="AW18" s="19"/>
      <c r="AX18" s="11">
        <v>7045</v>
      </c>
      <c r="AY18" s="6">
        <v>5074.9400000000005</v>
      </c>
      <c r="AZ18" s="3"/>
      <c r="BA18" s="11">
        <v>778960</v>
      </c>
      <c r="BB18" s="6">
        <v>856962.3400000002</v>
      </c>
      <c r="BC18" s="19"/>
      <c r="BD18" s="11">
        <v>7045</v>
      </c>
      <c r="BE18" s="6">
        <v>5074.9400000000005</v>
      </c>
      <c r="BF18" s="3"/>
      <c r="BG18" s="11">
        <v>908000</v>
      </c>
      <c r="BH18" s="6">
        <v>770385.98</v>
      </c>
      <c r="BI18" s="19"/>
      <c r="BJ18" s="11">
        <v>7045</v>
      </c>
      <c r="BK18" s="6">
        <v>5074.9400000000005</v>
      </c>
      <c r="BL18" s="3"/>
      <c r="BM18" s="11">
        <v>1167840</v>
      </c>
      <c r="BN18" s="6">
        <v>424563.11999999988</v>
      </c>
      <c r="BO18" s="19"/>
      <c r="BP18" s="11">
        <v>7045</v>
      </c>
      <c r="BQ18" s="6">
        <v>5074.9400000000005</v>
      </c>
      <c r="BR18" s="3"/>
      <c r="BS18" s="11">
        <v>1219840</v>
      </c>
      <c r="BT18" s="6">
        <v>427398.39999999997</v>
      </c>
      <c r="BU18" s="19"/>
    </row>
    <row r="19" spans="1:73" s="29" customFormat="1" ht="19.5" customHeight="1" x14ac:dyDescent="0.25">
      <c r="A19" s="5" t="s">
        <v>21</v>
      </c>
      <c r="B19" s="11">
        <v>2025</v>
      </c>
      <c r="C19" s="6">
        <v>0</v>
      </c>
      <c r="D19" s="3"/>
      <c r="E19" s="11">
        <v>129600</v>
      </c>
      <c r="F19" s="6">
        <v>0</v>
      </c>
      <c r="G19" s="19"/>
      <c r="H19" s="11">
        <v>2025</v>
      </c>
      <c r="I19" s="6">
        <v>0</v>
      </c>
      <c r="J19" s="3"/>
      <c r="K19" s="11">
        <v>123000</v>
      </c>
      <c r="L19" s="6">
        <v>0</v>
      </c>
      <c r="M19" s="19"/>
      <c r="N19" s="11">
        <v>2025</v>
      </c>
      <c r="O19" s="6">
        <v>0</v>
      </c>
      <c r="P19" s="3"/>
      <c r="Q19" s="11">
        <v>294000</v>
      </c>
      <c r="R19" s="6">
        <v>0</v>
      </c>
      <c r="S19" s="19"/>
      <c r="T19" s="11">
        <v>2025</v>
      </c>
      <c r="U19" s="6">
        <v>0</v>
      </c>
      <c r="V19" s="3"/>
      <c r="W19" s="11">
        <v>185400</v>
      </c>
      <c r="X19" s="6">
        <v>0</v>
      </c>
      <c r="Y19" s="19"/>
      <c r="Z19" s="11">
        <v>2025</v>
      </c>
      <c r="AA19" s="6">
        <v>0</v>
      </c>
      <c r="AB19" s="3"/>
      <c r="AC19" s="11">
        <v>183000</v>
      </c>
      <c r="AD19" s="6">
        <v>0</v>
      </c>
      <c r="AE19" s="19"/>
      <c r="AF19" s="11">
        <v>2025</v>
      </c>
      <c r="AG19" s="6">
        <v>0</v>
      </c>
      <c r="AH19" s="3"/>
      <c r="AI19" s="11">
        <v>235200</v>
      </c>
      <c r="AJ19" s="6">
        <v>0</v>
      </c>
      <c r="AK19" s="19"/>
      <c r="AL19" s="11">
        <v>2025</v>
      </c>
      <c r="AM19" s="6">
        <v>0</v>
      </c>
      <c r="AN19" s="3"/>
      <c r="AO19" s="11">
        <v>273600</v>
      </c>
      <c r="AP19" s="6">
        <v>0</v>
      </c>
      <c r="AQ19" s="19"/>
      <c r="AR19" s="11">
        <v>2025</v>
      </c>
      <c r="AS19" s="6">
        <v>0</v>
      </c>
      <c r="AT19" s="3"/>
      <c r="AU19" s="11">
        <v>660000</v>
      </c>
      <c r="AV19" s="6">
        <v>0</v>
      </c>
      <c r="AW19" s="19"/>
      <c r="AX19" s="11">
        <v>2025</v>
      </c>
      <c r="AY19" s="6">
        <v>0</v>
      </c>
      <c r="AZ19" s="3"/>
      <c r="BA19" s="11">
        <v>223800</v>
      </c>
      <c r="BB19" s="6">
        <v>0</v>
      </c>
      <c r="BC19" s="19"/>
      <c r="BD19" s="11">
        <v>2025</v>
      </c>
      <c r="BE19" s="6">
        <v>0</v>
      </c>
      <c r="BF19" s="3"/>
      <c r="BG19" s="11">
        <v>179400</v>
      </c>
      <c r="BH19" s="6">
        <v>0</v>
      </c>
      <c r="BI19" s="19"/>
      <c r="BJ19" s="11">
        <v>2025</v>
      </c>
      <c r="BK19" s="6">
        <v>0</v>
      </c>
      <c r="BL19" s="3"/>
      <c r="BM19" s="11">
        <v>218400</v>
      </c>
      <c r="BN19" s="6">
        <v>0</v>
      </c>
      <c r="BO19" s="19"/>
      <c r="BP19" s="11">
        <v>2025</v>
      </c>
      <c r="BQ19" s="6">
        <v>0</v>
      </c>
      <c r="BR19" s="3"/>
      <c r="BS19" s="11">
        <v>229800</v>
      </c>
      <c r="BT19" s="6">
        <v>0</v>
      </c>
      <c r="BU19" s="19"/>
    </row>
    <row r="20" spans="1:73" s="29" customFormat="1" ht="19.5" customHeight="1" x14ac:dyDescent="0.25">
      <c r="A20" s="5" t="s">
        <v>22</v>
      </c>
      <c r="B20" s="11">
        <v>2840</v>
      </c>
      <c r="C20" s="6">
        <v>763.86000000000013</v>
      </c>
      <c r="D20" s="3"/>
      <c r="E20" s="11">
        <v>435900</v>
      </c>
      <c r="F20" s="6">
        <v>63895</v>
      </c>
      <c r="G20" s="19"/>
      <c r="H20" s="11">
        <v>2840</v>
      </c>
      <c r="I20" s="6">
        <v>938.10000000000014</v>
      </c>
      <c r="J20" s="3"/>
      <c r="K20" s="11">
        <v>447900</v>
      </c>
      <c r="L20" s="6">
        <v>87018</v>
      </c>
      <c r="M20" s="19"/>
      <c r="N20" s="11">
        <v>2840</v>
      </c>
      <c r="O20" s="6">
        <v>938.10000000000014</v>
      </c>
      <c r="P20" s="3"/>
      <c r="Q20" s="11">
        <v>378300</v>
      </c>
      <c r="R20" s="6">
        <v>129869</v>
      </c>
      <c r="S20" s="19"/>
      <c r="T20" s="11">
        <v>2840</v>
      </c>
      <c r="U20" s="6">
        <v>938.10000000000014</v>
      </c>
      <c r="V20" s="3"/>
      <c r="W20" s="11">
        <v>635400</v>
      </c>
      <c r="X20" s="6">
        <v>139011</v>
      </c>
      <c r="Y20" s="19"/>
      <c r="Z20" s="11">
        <v>2840</v>
      </c>
      <c r="AA20" s="6">
        <v>938.10000000000014</v>
      </c>
      <c r="AB20" s="3"/>
      <c r="AC20" s="11">
        <v>215400</v>
      </c>
      <c r="AD20" s="6">
        <v>187876</v>
      </c>
      <c r="AE20" s="19"/>
      <c r="AF20" s="11">
        <v>2840</v>
      </c>
      <c r="AG20" s="6">
        <v>986.70000000000016</v>
      </c>
      <c r="AH20" s="3"/>
      <c r="AI20" s="11">
        <v>376200</v>
      </c>
      <c r="AJ20" s="6">
        <v>172619</v>
      </c>
      <c r="AK20" s="19"/>
      <c r="AL20" s="11">
        <v>2840</v>
      </c>
      <c r="AM20" s="6">
        <v>986.70000000000016</v>
      </c>
      <c r="AN20" s="3"/>
      <c r="AO20" s="11">
        <v>876900</v>
      </c>
      <c r="AP20" s="6">
        <v>199245</v>
      </c>
      <c r="AQ20" s="19"/>
      <c r="AR20" s="11">
        <v>2840</v>
      </c>
      <c r="AS20" s="6">
        <v>986.70000000000016</v>
      </c>
      <c r="AT20" s="3"/>
      <c r="AU20" s="11">
        <v>860100</v>
      </c>
      <c r="AV20" s="6">
        <v>173991</v>
      </c>
      <c r="AW20" s="19"/>
      <c r="AX20" s="11">
        <v>2840</v>
      </c>
      <c r="AY20" s="6">
        <v>986.70000000000016</v>
      </c>
      <c r="AZ20" s="3"/>
      <c r="BA20" s="11">
        <v>321900</v>
      </c>
      <c r="BB20" s="6">
        <v>152672</v>
      </c>
      <c r="BC20" s="19"/>
      <c r="BD20" s="11">
        <v>2840</v>
      </c>
      <c r="BE20" s="6">
        <v>986.70000000000016</v>
      </c>
      <c r="BF20" s="3"/>
      <c r="BG20" s="11">
        <v>579900</v>
      </c>
      <c r="BH20" s="6">
        <v>144362</v>
      </c>
      <c r="BI20" s="19"/>
      <c r="BJ20" s="11">
        <v>2840</v>
      </c>
      <c r="BK20" s="6">
        <v>986.70000000000016</v>
      </c>
      <c r="BL20" s="3"/>
      <c r="BM20" s="11">
        <v>530700</v>
      </c>
      <c r="BN20" s="6">
        <v>100966</v>
      </c>
      <c r="BO20" s="19"/>
      <c r="BP20" s="11">
        <v>2840</v>
      </c>
      <c r="BQ20" s="6">
        <v>986.70000000000016</v>
      </c>
      <c r="BR20" s="3"/>
      <c r="BS20" s="11">
        <v>604200</v>
      </c>
      <c r="BT20" s="6">
        <v>68927</v>
      </c>
      <c r="BU20" s="19"/>
    </row>
    <row r="21" spans="1:73" s="29" customFormat="1" ht="19.5" customHeight="1" x14ac:dyDescent="0.25">
      <c r="A21" s="5" t="s">
        <v>24</v>
      </c>
      <c r="B21" s="11">
        <v>1200</v>
      </c>
      <c r="C21" s="6">
        <v>19.25</v>
      </c>
      <c r="D21" s="3"/>
      <c r="E21" s="11">
        <v>445020</v>
      </c>
      <c r="F21" s="6">
        <v>864</v>
      </c>
      <c r="G21" s="19"/>
      <c r="H21" s="11">
        <v>1200</v>
      </c>
      <c r="I21" s="6">
        <v>19.25</v>
      </c>
      <c r="J21" s="3"/>
      <c r="K21" s="11">
        <v>325860</v>
      </c>
      <c r="L21" s="6">
        <v>809</v>
      </c>
      <c r="M21" s="19"/>
      <c r="N21" s="11">
        <v>1200</v>
      </c>
      <c r="O21" s="6">
        <v>19.25</v>
      </c>
      <c r="P21" s="3"/>
      <c r="Q21" s="11">
        <v>340200</v>
      </c>
      <c r="R21" s="6">
        <v>1421</v>
      </c>
      <c r="S21" s="19"/>
      <c r="T21" s="11">
        <v>1200</v>
      </c>
      <c r="U21" s="6">
        <v>446</v>
      </c>
      <c r="V21" s="3"/>
      <c r="W21" s="11">
        <v>315300</v>
      </c>
      <c r="X21" s="6">
        <v>101068</v>
      </c>
      <c r="Y21" s="19"/>
      <c r="Z21" s="11">
        <v>1200</v>
      </c>
      <c r="AA21" s="6">
        <v>446</v>
      </c>
      <c r="AB21" s="3"/>
      <c r="AC21" s="11">
        <v>244050</v>
      </c>
      <c r="AD21" s="6">
        <v>57834</v>
      </c>
      <c r="AE21" s="19"/>
      <c r="AF21" s="11">
        <v>1200</v>
      </c>
      <c r="AG21" s="6">
        <v>446</v>
      </c>
      <c r="AH21" s="3"/>
      <c r="AI21" s="11">
        <v>253500</v>
      </c>
      <c r="AJ21" s="6">
        <v>71044</v>
      </c>
      <c r="AK21" s="19"/>
      <c r="AL21" s="11">
        <v>1200</v>
      </c>
      <c r="AM21" s="6">
        <v>944.57500000000016</v>
      </c>
      <c r="AN21" s="3"/>
      <c r="AO21" s="11">
        <v>535650</v>
      </c>
      <c r="AP21" s="6">
        <v>138627</v>
      </c>
      <c r="AQ21" s="19"/>
      <c r="AR21" s="11">
        <v>1200</v>
      </c>
      <c r="AS21" s="6">
        <v>944.57500000000016</v>
      </c>
      <c r="AT21" s="3"/>
      <c r="AU21" s="11">
        <v>446040</v>
      </c>
      <c r="AV21" s="6">
        <v>175913</v>
      </c>
      <c r="AW21" s="19"/>
      <c r="AX21" s="11">
        <v>1200</v>
      </c>
      <c r="AY21" s="6">
        <v>1044.2900000000002</v>
      </c>
      <c r="AZ21" s="3"/>
      <c r="BA21" s="11">
        <v>203970</v>
      </c>
      <c r="BB21" s="6">
        <v>186501</v>
      </c>
      <c r="BC21" s="19"/>
      <c r="BD21" s="11">
        <v>1200</v>
      </c>
      <c r="BE21" s="6">
        <v>1044.2900000000002</v>
      </c>
      <c r="BF21" s="3"/>
      <c r="BG21" s="11">
        <v>353700</v>
      </c>
      <c r="BH21" s="6">
        <v>133218</v>
      </c>
      <c r="BI21" s="19"/>
      <c r="BJ21" s="11">
        <v>1200</v>
      </c>
      <c r="BK21" s="6">
        <v>1044.2900000000002</v>
      </c>
      <c r="BL21" s="3"/>
      <c r="BM21" s="11">
        <v>266100</v>
      </c>
      <c r="BN21" s="6">
        <v>89810</v>
      </c>
      <c r="BO21" s="19"/>
      <c r="BP21" s="11">
        <v>1200</v>
      </c>
      <c r="BQ21" s="6">
        <v>1044.2900000000002</v>
      </c>
      <c r="BR21" s="3"/>
      <c r="BS21" s="11">
        <v>378900</v>
      </c>
      <c r="BT21" s="6">
        <v>62309</v>
      </c>
      <c r="BU21" s="19"/>
    </row>
    <row r="22" spans="1:73" s="29" customFormat="1" ht="19.5" customHeight="1" x14ac:dyDescent="0.25">
      <c r="A22" s="5" t="s">
        <v>23</v>
      </c>
      <c r="B22" s="11">
        <v>8760</v>
      </c>
      <c r="C22" s="6">
        <v>1549.4299999999996</v>
      </c>
      <c r="D22" s="3"/>
      <c r="E22" s="11">
        <v>2238000</v>
      </c>
      <c r="F22" s="6">
        <v>124349</v>
      </c>
      <c r="G22" s="19"/>
      <c r="H22" s="11">
        <v>8760</v>
      </c>
      <c r="I22" s="6">
        <v>1549.4299999999996</v>
      </c>
      <c r="J22" s="3"/>
      <c r="K22" s="11">
        <v>1620750</v>
      </c>
      <c r="L22" s="6">
        <v>135099</v>
      </c>
      <c r="M22" s="19"/>
      <c r="N22" s="11">
        <v>8760</v>
      </c>
      <c r="O22" s="6">
        <v>1549.4299999999996</v>
      </c>
      <c r="P22" s="3"/>
      <c r="Q22" s="11">
        <v>2082750</v>
      </c>
      <c r="R22" s="6">
        <v>205657</v>
      </c>
      <c r="S22" s="19"/>
      <c r="T22" s="11">
        <v>8760</v>
      </c>
      <c r="U22" s="6">
        <v>1549.4299999999996</v>
      </c>
      <c r="V22" s="3"/>
      <c r="W22" s="11">
        <v>1567350</v>
      </c>
      <c r="X22" s="6">
        <v>253161.2</v>
      </c>
      <c r="Y22" s="19"/>
      <c r="Z22" s="11">
        <v>8760</v>
      </c>
      <c r="AA22" s="6">
        <v>1549.4299999999996</v>
      </c>
      <c r="AB22" s="3"/>
      <c r="AC22" s="11">
        <v>1072950</v>
      </c>
      <c r="AD22" s="6">
        <v>290915</v>
      </c>
      <c r="AE22" s="19"/>
      <c r="AF22" s="11">
        <v>8760</v>
      </c>
      <c r="AG22" s="6">
        <v>1549.4299999999996</v>
      </c>
      <c r="AH22" s="3"/>
      <c r="AI22" s="11">
        <v>1610400</v>
      </c>
      <c r="AJ22" s="6">
        <v>284848</v>
      </c>
      <c r="AK22" s="19"/>
      <c r="AL22" s="11">
        <v>8760</v>
      </c>
      <c r="AM22" s="6">
        <v>1549.4299999999996</v>
      </c>
      <c r="AN22" s="3"/>
      <c r="AO22" s="11">
        <v>3438150</v>
      </c>
      <c r="AP22" s="6">
        <v>310612</v>
      </c>
      <c r="AQ22" s="19"/>
      <c r="AR22" s="11">
        <v>8760</v>
      </c>
      <c r="AS22" s="6">
        <v>1549.4299999999996</v>
      </c>
      <c r="AT22" s="3"/>
      <c r="AU22" s="11">
        <v>2987100</v>
      </c>
      <c r="AV22" s="6">
        <v>297541</v>
      </c>
      <c r="AW22" s="19"/>
      <c r="AX22" s="11">
        <v>8760</v>
      </c>
      <c r="AY22" s="6">
        <v>1549.4299999999996</v>
      </c>
      <c r="AZ22" s="3"/>
      <c r="BA22" s="11">
        <v>1675950</v>
      </c>
      <c r="BB22" s="6">
        <v>306959</v>
      </c>
      <c r="BC22" s="19"/>
      <c r="BD22" s="11">
        <v>8760</v>
      </c>
      <c r="BE22" s="6">
        <v>1549.4299999999996</v>
      </c>
      <c r="BF22" s="3"/>
      <c r="BG22" s="11">
        <v>1932000</v>
      </c>
      <c r="BH22" s="6">
        <v>214850</v>
      </c>
      <c r="BI22" s="19"/>
      <c r="BJ22" s="11">
        <v>8760</v>
      </c>
      <c r="BK22" s="6">
        <v>1549.4299999999996</v>
      </c>
      <c r="BL22" s="3"/>
      <c r="BM22" s="11">
        <v>1463700</v>
      </c>
      <c r="BN22" s="6">
        <v>197205</v>
      </c>
      <c r="BO22" s="19"/>
      <c r="BP22" s="11">
        <v>8760</v>
      </c>
      <c r="BQ22" s="6">
        <v>1549.4299999999996</v>
      </c>
      <c r="BR22" s="3"/>
      <c r="BS22" s="11">
        <v>2347350</v>
      </c>
      <c r="BT22" s="6">
        <v>118868</v>
      </c>
      <c r="BU22" s="19"/>
    </row>
    <row r="23" spans="1:73" s="29" customFormat="1" ht="19.5" customHeight="1" x14ac:dyDescent="0.25">
      <c r="A23" s="5" t="s">
        <v>25</v>
      </c>
      <c r="B23" s="11">
        <v>3000</v>
      </c>
      <c r="C23" s="6">
        <v>1490.8749999999998</v>
      </c>
      <c r="D23" s="3"/>
      <c r="E23" s="11">
        <v>737400</v>
      </c>
      <c r="F23" s="6">
        <v>126280</v>
      </c>
      <c r="G23" s="19"/>
      <c r="H23" s="11">
        <v>3000</v>
      </c>
      <c r="I23" s="6">
        <v>1560.88</v>
      </c>
      <c r="J23" s="3"/>
      <c r="K23" s="11">
        <v>517800</v>
      </c>
      <c r="L23" s="6">
        <v>138080</v>
      </c>
      <c r="M23" s="19"/>
      <c r="N23" s="11">
        <v>3000</v>
      </c>
      <c r="O23" s="6">
        <v>1600.88</v>
      </c>
      <c r="P23" s="3"/>
      <c r="Q23" s="11">
        <v>672000</v>
      </c>
      <c r="R23" s="6">
        <v>161360</v>
      </c>
      <c r="S23" s="19"/>
      <c r="T23" s="11">
        <v>3000</v>
      </c>
      <c r="U23" s="6">
        <v>2388.9499999999998</v>
      </c>
      <c r="V23" s="3"/>
      <c r="W23" s="11">
        <v>452400</v>
      </c>
      <c r="X23" s="6">
        <v>438440</v>
      </c>
      <c r="Y23" s="19"/>
      <c r="Z23" s="11">
        <v>3000</v>
      </c>
      <c r="AA23" s="6">
        <v>2388.9499999999998</v>
      </c>
      <c r="AB23" s="3"/>
      <c r="AC23" s="11">
        <v>253800</v>
      </c>
      <c r="AD23" s="6">
        <v>434160</v>
      </c>
      <c r="AE23" s="19"/>
      <c r="AF23" s="11">
        <v>3000</v>
      </c>
      <c r="AG23" s="6">
        <v>2388.9499999999998</v>
      </c>
      <c r="AH23" s="3"/>
      <c r="AI23" s="11">
        <v>337200</v>
      </c>
      <c r="AJ23" s="6">
        <v>358440</v>
      </c>
      <c r="AK23" s="19"/>
      <c r="AL23" s="11">
        <v>3000</v>
      </c>
      <c r="AM23" s="6">
        <v>2388.9499999999998</v>
      </c>
      <c r="AN23" s="3"/>
      <c r="AO23" s="11">
        <v>1114200</v>
      </c>
      <c r="AP23" s="6">
        <v>513560</v>
      </c>
      <c r="AQ23" s="19"/>
      <c r="AR23" s="11">
        <v>3000</v>
      </c>
      <c r="AS23" s="6">
        <v>2388.9499999999998</v>
      </c>
      <c r="AT23" s="3"/>
      <c r="AU23" s="11">
        <v>587400</v>
      </c>
      <c r="AV23" s="6">
        <v>401480</v>
      </c>
      <c r="AW23" s="19"/>
      <c r="AX23" s="11">
        <v>3000</v>
      </c>
      <c r="AY23" s="6">
        <v>2388.9499999999998</v>
      </c>
      <c r="AZ23" s="3"/>
      <c r="BA23" s="11">
        <v>444600</v>
      </c>
      <c r="BB23" s="6">
        <v>442680</v>
      </c>
      <c r="BC23" s="19"/>
      <c r="BD23" s="11">
        <v>3000</v>
      </c>
      <c r="BE23" s="6">
        <v>2388.9499999999998</v>
      </c>
      <c r="BF23" s="3"/>
      <c r="BG23" s="11">
        <v>534600</v>
      </c>
      <c r="BH23" s="6">
        <v>300400</v>
      </c>
      <c r="BI23" s="19"/>
      <c r="BJ23" s="11">
        <v>3000</v>
      </c>
      <c r="BK23" s="6">
        <v>2388.9499999999998</v>
      </c>
      <c r="BL23" s="3"/>
      <c r="BM23" s="11">
        <v>528000</v>
      </c>
      <c r="BN23" s="6">
        <v>261120</v>
      </c>
      <c r="BO23" s="19"/>
      <c r="BP23" s="11">
        <v>3000</v>
      </c>
      <c r="BQ23" s="6">
        <v>2388.9499999999998</v>
      </c>
      <c r="BR23" s="3"/>
      <c r="BS23" s="11">
        <v>838800</v>
      </c>
      <c r="BT23" s="6">
        <v>157080</v>
      </c>
      <c r="BU23" s="19"/>
    </row>
    <row r="24" spans="1:73" s="29" customFormat="1" ht="19.5" customHeight="1" x14ac:dyDescent="0.25">
      <c r="A24" s="5" t="s">
        <v>36</v>
      </c>
      <c r="B24" s="11">
        <v>0</v>
      </c>
      <c r="C24" s="6">
        <v>99.64</v>
      </c>
      <c r="D24" s="3"/>
      <c r="E24" s="11">
        <v>0</v>
      </c>
      <c r="F24" s="6">
        <v>7520</v>
      </c>
      <c r="G24" s="19"/>
      <c r="H24" s="11">
        <v>0</v>
      </c>
      <c r="I24" s="6">
        <v>99.64</v>
      </c>
      <c r="J24" s="3"/>
      <c r="K24" s="11">
        <v>0</v>
      </c>
      <c r="L24" s="6">
        <v>7160</v>
      </c>
      <c r="M24" s="19"/>
      <c r="N24" s="11">
        <v>0</v>
      </c>
      <c r="O24" s="6">
        <v>99.64</v>
      </c>
      <c r="P24" s="3"/>
      <c r="Q24" s="11">
        <v>0</v>
      </c>
      <c r="R24" s="6">
        <v>10200</v>
      </c>
      <c r="S24" s="19"/>
      <c r="T24" s="11">
        <v>0</v>
      </c>
      <c r="U24" s="6">
        <v>99.64</v>
      </c>
      <c r="V24" s="3"/>
      <c r="W24" s="11">
        <v>0</v>
      </c>
      <c r="X24" s="6">
        <v>17280</v>
      </c>
      <c r="Y24" s="19"/>
      <c r="Z24" s="11">
        <v>0</v>
      </c>
      <c r="AA24" s="6">
        <v>99.64</v>
      </c>
      <c r="AB24" s="3"/>
      <c r="AC24" s="11">
        <v>0</v>
      </c>
      <c r="AD24" s="6">
        <v>17680</v>
      </c>
      <c r="AE24" s="19"/>
      <c r="AF24" s="11">
        <v>0</v>
      </c>
      <c r="AG24" s="6">
        <v>99.64</v>
      </c>
      <c r="AH24" s="3"/>
      <c r="AI24" s="11">
        <v>0</v>
      </c>
      <c r="AJ24" s="6">
        <v>15120</v>
      </c>
      <c r="AK24" s="19"/>
      <c r="AL24" s="11">
        <v>0</v>
      </c>
      <c r="AM24" s="6">
        <v>99.64</v>
      </c>
      <c r="AN24" s="3"/>
      <c r="AO24" s="11">
        <v>0</v>
      </c>
      <c r="AP24" s="6">
        <v>25120</v>
      </c>
      <c r="AQ24" s="19"/>
      <c r="AR24" s="11">
        <v>0</v>
      </c>
      <c r="AS24" s="6">
        <v>99.64</v>
      </c>
      <c r="AT24" s="3"/>
      <c r="AU24" s="11">
        <v>0</v>
      </c>
      <c r="AV24" s="6">
        <v>17120</v>
      </c>
      <c r="AW24" s="19"/>
      <c r="AX24" s="11">
        <v>0</v>
      </c>
      <c r="AY24" s="6">
        <v>99.64</v>
      </c>
      <c r="AZ24" s="3"/>
      <c r="BA24" s="11">
        <v>0</v>
      </c>
      <c r="BB24" s="6">
        <v>18000</v>
      </c>
      <c r="BC24" s="19"/>
      <c r="BD24" s="11">
        <v>0</v>
      </c>
      <c r="BE24" s="6">
        <v>99.64</v>
      </c>
      <c r="BF24" s="3"/>
      <c r="BG24" s="11">
        <v>0</v>
      </c>
      <c r="BH24" s="6">
        <v>11960</v>
      </c>
      <c r="BI24" s="19"/>
      <c r="BJ24" s="11">
        <v>0</v>
      </c>
      <c r="BK24" s="6">
        <v>99.64</v>
      </c>
      <c r="BL24" s="3"/>
      <c r="BM24" s="11">
        <v>0</v>
      </c>
      <c r="BN24" s="6">
        <v>11160</v>
      </c>
      <c r="BO24" s="19"/>
      <c r="BP24" s="11">
        <v>0</v>
      </c>
      <c r="BQ24" s="6">
        <v>99.64</v>
      </c>
      <c r="BR24" s="3"/>
      <c r="BS24" s="11">
        <v>0</v>
      </c>
      <c r="BT24" s="6">
        <v>4320</v>
      </c>
      <c r="BU24" s="19"/>
    </row>
    <row r="25" spans="1:73" s="29" customFormat="1" ht="19.5" customHeight="1" x14ac:dyDescent="0.25">
      <c r="A25" s="5" t="s">
        <v>10</v>
      </c>
      <c r="B25" s="11">
        <v>0</v>
      </c>
      <c r="C25" s="6">
        <v>40</v>
      </c>
      <c r="D25" s="3"/>
      <c r="E25" s="11">
        <v>0</v>
      </c>
      <c r="F25" s="6">
        <v>0</v>
      </c>
      <c r="G25" s="19"/>
      <c r="H25" s="11">
        <v>0</v>
      </c>
      <c r="I25" s="6">
        <v>40</v>
      </c>
      <c r="J25" s="3"/>
      <c r="K25" s="11">
        <v>0</v>
      </c>
      <c r="L25" s="6">
        <v>0</v>
      </c>
      <c r="M25" s="19"/>
      <c r="N25" s="11">
        <v>0</v>
      </c>
      <c r="O25" s="6">
        <v>40</v>
      </c>
      <c r="P25" s="3"/>
      <c r="Q25" s="11">
        <v>0</v>
      </c>
      <c r="R25" s="6">
        <v>0</v>
      </c>
      <c r="S25" s="19"/>
      <c r="T25" s="11">
        <v>0</v>
      </c>
      <c r="U25" s="6">
        <v>40</v>
      </c>
      <c r="V25" s="3"/>
      <c r="W25" s="11">
        <v>0</v>
      </c>
      <c r="X25" s="6">
        <v>0</v>
      </c>
      <c r="Y25" s="19"/>
      <c r="Z25" s="11">
        <v>0</v>
      </c>
      <c r="AA25" s="6">
        <v>40</v>
      </c>
      <c r="AB25" s="3"/>
      <c r="AC25" s="11">
        <v>0</v>
      </c>
      <c r="AD25" s="6">
        <v>0</v>
      </c>
      <c r="AE25" s="19"/>
      <c r="AF25" s="11">
        <v>0</v>
      </c>
      <c r="AG25" s="6">
        <v>40</v>
      </c>
      <c r="AH25" s="3"/>
      <c r="AI25" s="11">
        <v>0</v>
      </c>
      <c r="AJ25" s="6">
        <v>0</v>
      </c>
      <c r="AK25" s="19"/>
      <c r="AL25" s="11">
        <v>0</v>
      </c>
      <c r="AM25" s="6">
        <v>40</v>
      </c>
      <c r="AN25" s="3"/>
      <c r="AO25" s="11">
        <v>0</v>
      </c>
      <c r="AP25" s="6">
        <v>0</v>
      </c>
      <c r="AQ25" s="19"/>
      <c r="AR25" s="11">
        <v>0</v>
      </c>
      <c r="AS25" s="6">
        <v>40</v>
      </c>
      <c r="AT25" s="3"/>
      <c r="AU25" s="11">
        <v>0</v>
      </c>
      <c r="AV25" s="6">
        <v>0</v>
      </c>
      <c r="AW25" s="19"/>
      <c r="AX25" s="11">
        <v>0</v>
      </c>
      <c r="AY25" s="6">
        <v>40</v>
      </c>
      <c r="AZ25" s="3"/>
      <c r="BA25" s="11">
        <v>0</v>
      </c>
      <c r="BB25" s="6">
        <v>0</v>
      </c>
      <c r="BC25" s="19"/>
      <c r="BD25" s="11">
        <v>0</v>
      </c>
      <c r="BE25" s="6">
        <v>40</v>
      </c>
      <c r="BF25" s="3"/>
      <c r="BG25" s="11">
        <v>0</v>
      </c>
      <c r="BH25" s="6">
        <v>0</v>
      </c>
      <c r="BI25" s="19"/>
      <c r="BJ25" s="11">
        <v>0</v>
      </c>
      <c r="BK25" s="6">
        <v>40</v>
      </c>
      <c r="BL25" s="3"/>
      <c r="BM25" s="11">
        <v>0</v>
      </c>
      <c r="BN25" s="6">
        <v>0</v>
      </c>
      <c r="BO25" s="19"/>
      <c r="BP25" s="11">
        <v>0</v>
      </c>
      <c r="BQ25" s="6">
        <v>40</v>
      </c>
      <c r="BR25" s="3"/>
      <c r="BS25" s="11">
        <v>0</v>
      </c>
      <c r="BT25" s="6">
        <v>0</v>
      </c>
      <c r="BU25" s="19"/>
    </row>
    <row r="26" spans="1:73" s="29" customFormat="1" ht="19.5" customHeight="1" x14ac:dyDescent="0.25">
      <c r="A26" s="5" t="s">
        <v>37</v>
      </c>
      <c r="B26" s="11"/>
      <c r="C26" s="6"/>
      <c r="D26" s="3"/>
      <c r="E26" s="11"/>
      <c r="F26" s="6"/>
      <c r="G26" s="19"/>
      <c r="H26" s="11"/>
      <c r="I26" s="6"/>
      <c r="J26" s="3"/>
      <c r="K26" s="11"/>
      <c r="L26" s="6"/>
      <c r="M26" s="19"/>
      <c r="N26" s="11"/>
      <c r="O26" s="6"/>
      <c r="P26" s="3"/>
      <c r="Q26" s="11"/>
      <c r="R26" s="6"/>
      <c r="S26" s="19"/>
      <c r="T26" s="11">
        <v>0</v>
      </c>
      <c r="U26" s="6">
        <v>20</v>
      </c>
      <c r="V26" s="3"/>
      <c r="W26" s="11">
        <v>0</v>
      </c>
      <c r="X26" s="6">
        <v>0</v>
      </c>
      <c r="Y26" s="19"/>
      <c r="Z26" s="11">
        <v>0</v>
      </c>
      <c r="AA26" s="6">
        <v>20</v>
      </c>
      <c r="AB26" s="3"/>
      <c r="AC26" s="11">
        <v>0</v>
      </c>
      <c r="AD26" s="6">
        <v>0</v>
      </c>
      <c r="AE26" s="19"/>
      <c r="AF26" s="11">
        <v>0</v>
      </c>
      <c r="AG26" s="6">
        <v>20</v>
      </c>
      <c r="AH26" s="3"/>
      <c r="AI26" s="11">
        <v>0</v>
      </c>
      <c r="AJ26" s="6">
        <v>0</v>
      </c>
      <c r="AK26" s="19"/>
      <c r="AL26" s="11">
        <v>0</v>
      </c>
      <c r="AM26" s="6">
        <v>20</v>
      </c>
      <c r="AN26" s="3"/>
      <c r="AO26" s="11">
        <v>0</v>
      </c>
      <c r="AP26" s="6">
        <v>0</v>
      </c>
      <c r="AQ26" s="19"/>
      <c r="AR26" s="11">
        <v>0</v>
      </c>
      <c r="AS26" s="6">
        <v>20</v>
      </c>
      <c r="AT26" s="3"/>
      <c r="AU26" s="11">
        <v>0</v>
      </c>
      <c r="AV26" s="6">
        <v>0</v>
      </c>
      <c r="AW26" s="19"/>
      <c r="AX26" s="11">
        <v>0</v>
      </c>
      <c r="AY26" s="6">
        <v>20</v>
      </c>
      <c r="AZ26" s="3"/>
      <c r="BA26" s="11">
        <v>0</v>
      </c>
      <c r="BB26" s="6">
        <v>0</v>
      </c>
      <c r="BC26" s="19"/>
      <c r="BD26" s="11">
        <v>0</v>
      </c>
      <c r="BE26" s="6">
        <v>20</v>
      </c>
      <c r="BF26" s="3"/>
      <c r="BG26" s="11">
        <v>0</v>
      </c>
      <c r="BH26" s="6">
        <v>0</v>
      </c>
      <c r="BI26" s="19"/>
      <c r="BJ26" s="11">
        <v>0</v>
      </c>
      <c r="BK26" s="6">
        <v>20</v>
      </c>
      <c r="BL26" s="3"/>
      <c r="BM26" s="11">
        <v>0</v>
      </c>
      <c r="BN26" s="6">
        <v>0</v>
      </c>
      <c r="BO26" s="19"/>
      <c r="BP26" s="11">
        <v>0</v>
      </c>
      <c r="BQ26" s="6">
        <v>20</v>
      </c>
      <c r="BR26" s="3"/>
      <c r="BS26" s="11">
        <v>0</v>
      </c>
      <c r="BT26" s="6">
        <v>0</v>
      </c>
      <c r="BU26" s="19"/>
    </row>
    <row r="27" spans="1:73" s="29" customFormat="1" ht="19.5" customHeight="1" x14ac:dyDescent="0.25">
      <c r="A27" s="5" t="s">
        <v>11</v>
      </c>
      <c r="B27" s="11">
        <v>0</v>
      </c>
      <c r="C27" s="6">
        <v>25</v>
      </c>
      <c r="D27" s="3"/>
      <c r="E27" s="11">
        <v>0</v>
      </c>
      <c r="F27" s="6">
        <v>0</v>
      </c>
      <c r="G27" s="19"/>
      <c r="H27" s="11">
        <v>0</v>
      </c>
      <c r="I27" s="6">
        <v>25</v>
      </c>
      <c r="J27" s="3"/>
      <c r="K27" s="11">
        <v>0</v>
      </c>
      <c r="L27" s="6">
        <v>0</v>
      </c>
      <c r="M27" s="19"/>
      <c r="N27" s="11">
        <v>0</v>
      </c>
      <c r="O27" s="6">
        <v>25</v>
      </c>
      <c r="P27" s="3"/>
      <c r="Q27" s="11">
        <v>0</v>
      </c>
      <c r="R27" s="6">
        <v>0</v>
      </c>
      <c r="S27" s="19"/>
      <c r="T27" s="11">
        <v>0</v>
      </c>
      <c r="U27" s="6">
        <v>25</v>
      </c>
      <c r="V27" s="3"/>
      <c r="W27" s="11">
        <v>0</v>
      </c>
      <c r="X27" s="6">
        <v>0</v>
      </c>
      <c r="Y27" s="19"/>
      <c r="Z27" s="11">
        <v>0</v>
      </c>
      <c r="AA27" s="6">
        <v>25</v>
      </c>
      <c r="AB27" s="3"/>
      <c r="AC27" s="11">
        <v>0</v>
      </c>
      <c r="AD27" s="6">
        <v>0</v>
      </c>
      <c r="AE27" s="19"/>
      <c r="AF27" s="11">
        <v>0</v>
      </c>
      <c r="AG27" s="6">
        <v>25</v>
      </c>
      <c r="AH27" s="3"/>
      <c r="AI27" s="11">
        <v>0</v>
      </c>
      <c r="AJ27" s="6">
        <v>0</v>
      </c>
      <c r="AK27" s="19"/>
      <c r="AL27" s="11">
        <v>0</v>
      </c>
      <c r="AM27" s="6">
        <v>25</v>
      </c>
      <c r="AN27" s="3"/>
      <c r="AO27" s="11">
        <v>0</v>
      </c>
      <c r="AP27" s="6">
        <v>0</v>
      </c>
      <c r="AQ27" s="19"/>
      <c r="AR27" s="11">
        <v>0</v>
      </c>
      <c r="AS27" s="6">
        <v>25</v>
      </c>
      <c r="AT27" s="3"/>
      <c r="AU27" s="11">
        <v>0</v>
      </c>
      <c r="AV27" s="6">
        <v>0</v>
      </c>
      <c r="AW27" s="19"/>
      <c r="AX27" s="11">
        <v>0</v>
      </c>
      <c r="AY27" s="6">
        <v>25</v>
      </c>
      <c r="AZ27" s="3"/>
      <c r="BA27" s="11">
        <v>0</v>
      </c>
      <c r="BB27" s="6">
        <v>0</v>
      </c>
      <c r="BC27" s="19"/>
      <c r="BD27" s="11">
        <v>0</v>
      </c>
      <c r="BE27" s="6">
        <v>25</v>
      </c>
      <c r="BF27" s="3"/>
      <c r="BG27" s="11">
        <v>0</v>
      </c>
      <c r="BH27" s="6">
        <v>0</v>
      </c>
      <c r="BI27" s="19"/>
      <c r="BJ27" s="11">
        <v>0</v>
      </c>
      <c r="BK27" s="6">
        <v>25</v>
      </c>
      <c r="BL27" s="3"/>
      <c r="BM27" s="11">
        <v>0</v>
      </c>
      <c r="BN27" s="6">
        <v>0</v>
      </c>
      <c r="BO27" s="19"/>
      <c r="BP27" s="11">
        <v>0</v>
      </c>
      <c r="BQ27" s="6">
        <v>25</v>
      </c>
      <c r="BR27" s="3"/>
      <c r="BS27" s="11">
        <v>0</v>
      </c>
      <c r="BT27" s="6">
        <v>0</v>
      </c>
      <c r="BU27" s="19"/>
    </row>
    <row r="28" spans="1:73" s="29" customFormat="1" ht="19.5" customHeight="1" x14ac:dyDescent="0.25">
      <c r="A28" s="5" t="s">
        <v>26</v>
      </c>
      <c r="B28" s="11">
        <v>1200</v>
      </c>
      <c r="C28" s="6">
        <v>119.355</v>
      </c>
      <c r="D28" s="3"/>
      <c r="E28" s="11">
        <v>497610</v>
      </c>
      <c r="F28" s="6">
        <v>10565</v>
      </c>
      <c r="G28" s="19"/>
      <c r="H28" s="11">
        <v>1200</v>
      </c>
      <c r="I28" s="6">
        <v>119.36</v>
      </c>
      <c r="J28" s="3"/>
      <c r="K28" s="11">
        <v>457560</v>
      </c>
      <c r="L28" s="6">
        <v>11313</v>
      </c>
      <c r="M28" s="19"/>
      <c r="N28" s="11">
        <v>1200</v>
      </c>
      <c r="O28" s="6">
        <v>119.36</v>
      </c>
      <c r="P28" s="3"/>
      <c r="Q28" s="11">
        <v>471960</v>
      </c>
      <c r="R28" s="6">
        <v>14453</v>
      </c>
      <c r="S28" s="19"/>
      <c r="T28" s="11">
        <v>1200</v>
      </c>
      <c r="U28" s="6">
        <v>119.355</v>
      </c>
      <c r="V28" s="3"/>
      <c r="W28" s="11">
        <v>327060</v>
      </c>
      <c r="X28" s="6">
        <v>18756</v>
      </c>
      <c r="Y28" s="19"/>
      <c r="Z28" s="11">
        <v>1200</v>
      </c>
      <c r="AA28" s="6">
        <v>119.355</v>
      </c>
      <c r="AB28" s="3"/>
      <c r="AC28" s="11">
        <v>248220</v>
      </c>
      <c r="AD28" s="6">
        <v>19900</v>
      </c>
      <c r="AE28" s="19"/>
      <c r="AF28" s="11">
        <v>1200</v>
      </c>
      <c r="AG28" s="6">
        <v>119.36</v>
      </c>
      <c r="AH28" s="3"/>
      <c r="AI28" s="11">
        <v>261630</v>
      </c>
      <c r="AJ28" s="6">
        <v>19630</v>
      </c>
      <c r="AK28" s="19"/>
      <c r="AL28" s="11">
        <v>1200</v>
      </c>
      <c r="AM28" s="6">
        <v>119.355</v>
      </c>
      <c r="AN28" s="3"/>
      <c r="AO28" s="11">
        <v>532530</v>
      </c>
      <c r="AP28" s="6">
        <v>20930</v>
      </c>
      <c r="AQ28" s="19"/>
      <c r="AR28" s="11">
        <v>1200</v>
      </c>
      <c r="AS28" s="6">
        <v>119.355</v>
      </c>
      <c r="AT28" s="3"/>
      <c r="AU28" s="11">
        <v>406170</v>
      </c>
      <c r="AV28" s="6">
        <v>18022</v>
      </c>
      <c r="AW28" s="19"/>
      <c r="AX28" s="11">
        <v>1200</v>
      </c>
      <c r="AY28" s="6">
        <v>119.355</v>
      </c>
      <c r="AZ28" s="3"/>
      <c r="BA28" s="11">
        <v>267660</v>
      </c>
      <c r="BB28" s="6">
        <v>17467</v>
      </c>
      <c r="BC28" s="19"/>
      <c r="BD28" s="11">
        <v>1200</v>
      </c>
      <c r="BE28" s="6">
        <v>119.355</v>
      </c>
      <c r="BF28" s="3"/>
      <c r="BG28" s="11">
        <v>340110</v>
      </c>
      <c r="BH28" s="6">
        <v>15807</v>
      </c>
      <c r="BI28" s="19"/>
      <c r="BJ28" s="11">
        <v>1200</v>
      </c>
      <c r="BK28" s="6">
        <v>119.355</v>
      </c>
      <c r="BL28" s="3"/>
      <c r="BM28" s="11">
        <v>341730</v>
      </c>
      <c r="BN28" s="6">
        <v>10391</v>
      </c>
      <c r="BO28" s="19"/>
      <c r="BP28" s="11">
        <v>1200</v>
      </c>
      <c r="BQ28" s="6">
        <v>119.355</v>
      </c>
      <c r="BR28" s="3"/>
      <c r="BS28" s="11">
        <v>425340</v>
      </c>
      <c r="BT28" s="6">
        <v>6802</v>
      </c>
      <c r="BU28" s="19"/>
    </row>
    <row r="29" spans="1:73" s="29" customFormat="1" ht="19.5" customHeight="1" x14ac:dyDescent="0.25">
      <c r="A29" s="5" t="s">
        <v>27</v>
      </c>
      <c r="B29" s="11">
        <v>0</v>
      </c>
      <c r="C29" s="6">
        <v>19.8</v>
      </c>
      <c r="D29" s="3"/>
      <c r="E29" s="11">
        <v>0</v>
      </c>
      <c r="F29" s="6">
        <v>1723.4</v>
      </c>
      <c r="G29" s="19"/>
      <c r="H29" s="11">
        <v>0</v>
      </c>
      <c r="I29" s="6">
        <v>49.8</v>
      </c>
      <c r="J29" s="3"/>
      <c r="K29" s="11">
        <v>0</v>
      </c>
      <c r="L29" s="6">
        <v>5778.7</v>
      </c>
      <c r="M29" s="19"/>
      <c r="N29" s="11">
        <v>0</v>
      </c>
      <c r="O29" s="6">
        <v>49.8</v>
      </c>
      <c r="P29" s="3"/>
      <c r="Q29" s="11">
        <v>0</v>
      </c>
      <c r="R29" s="6">
        <v>6759.7</v>
      </c>
      <c r="S29" s="19"/>
      <c r="T29" s="11">
        <v>0</v>
      </c>
      <c r="U29" s="6">
        <v>49.8</v>
      </c>
      <c r="V29" s="3"/>
      <c r="W29" s="11">
        <v>0</v>
      </c>
      <c r="X29" s="6">
        <v>7873.3</v>
      </c>
      <c r="Y29" s="19"/>
      <c r="Z29" s="11">
        <v>0</v>
      </c>
      <c r="AA29" s="6">
        <v>49.8</v>
      </c>
      <c r="AB29" s="3"/>
      <c r="AC29" s="11">
        <v>0</v>
      </c>
      <c r="AD29" s="6">
        <v>8923.5</v>
      </c>
      <c r="AE29" s="19"/>
      <c r="AF29" s="11">
        <v>0</v>
      </c>
      <c r="AG29" s="6">
        <v>49.8</v>
      </c>
      <c r="AH29" s="3"/>
      <c r="AI29" s="11">
        <v>0</v>
      </c>
      <c r="AJ29" s="6">
        <v>8596.9</v>
      </c>
      <c r="AK29" s="19"/>
      <c r="AL29" s="11">
        <v>0</v>
      </c>
      <c r="AM29" s="6">
        <v>49.8</v>
      </c>
      <c r="AN29" s="3"/>
      <c r="AO29" s="11">
        <v>0</v>
      </c>
      <c r="AP29" s="6">
        <v>9350.1</v>
      </c>
      <c r="AQ29" s="19"/>
      <c r="AR29" s="11">
        <v>0</v>
      </c>
      <c r="AS29" s="6">
        <v>49.8</v>
      </c>
      <c r="AT29" s="3"/>
      <c r="AU29" s="11">
        <v>0</v>
      </c>
      <c r="AV29" s="6">
        <v>9504.5</v>
      </c>
      <c r="AW29" s="19"/>
      <c r="AX29" s="11">
        <v>0</v>
      </c>
      <c r="AY29" s="6">
        <v>49.8</v>
      </c>
      <c r="AZ29" s="3"/>
      <c r="BA29" s="11">
        <v>0</v>
      </c>
      <c r="BB29" s="6">
        <v>8459.7999999999993</v>
      </c>
      <c r="BC29" s="19"/>
      <c r="BD29" s="11">
        <v>0</v>
      </c>
      <c r="BE29" s="6">
        <v>49.8</v>
      </c>
      <c r="BF29" s="3"/>
      <c r="BG29" s="11">
        <v>0</v>
      </c>
      <c r="BH29" s="6">
        <v>7866.2</v>
      </c>
      <c r="BI29" s="19"/>
      <c r="BJ29" s="11">
        <v>0</v>
      </c>
      <c r="BK29" s="6">
        <v>49.8</v>
      </c>
      <c r="BL29" s="3"/>
      <c r="BM29" s="11">
        <v>0</v>
      </c>
      <c r="BN29" s="6">
        <v>5043.2</v>
      </c>
      <c r="BO29" s="19"/>
      <c r="BP29" s="11">
        <v>0</v>
      </c>
      <c r="BQ29" s="6">
        <v>49.8</v>
      </c>
      <c r="BR29" s="3"/>
      <c r="BS29" s="11">
        <v>0</v>
      </c>
      <c r="BT29" s="6">
        <v>3422.6</v>
      </c>
      <c r="BU29" s="19"/>
    </row>
    <row r="30" spans="1:73" s="29" customFormat="1" ht="19.5" customHeight="1" x14ac:dyDescent="0.25">
      <c r="A30" s="5" t="s">
        <v>28</v>
      </c>
      <c r="B30" s="11">
        <v>0</v>
      </c>
      <c r="C30" s="6">
        <v>159.10999999999999</v>
      </c>
      <c r="D30" s="3"/>
      <c r="E30" s="11">
        <v>0</v>
      </c>
      <c r="F30" s="6">
        <v>14309.6</v>
      </c>
      <c r="G30" s="19"/>
      <c r="H30" s="11">
        <v>0</v>
      </c>
      <c r="I30" s="6">
        <v>159.10999999999999</v>
      </c>
      <c r="J30" s="3"/>
      <c r="K30" s="11">
        <v>0</v>
      </c>
      <c r="L30" s="6">
        <v>35632</v>
      </c>
      <c r="M30" s="19"/>
      <c r="N30" s="11">
        <v>0</v>
      </c>
      <c r="O30" s="6">
        <v>199.11</v>
      </c>
      <c r="P30" s="3"/>
      <c r="Q30" s="11">
        <v>0</v>
      </c>
      <c r="R30" s="6">
        <v>35037.599999999999</v>
      </c>
      <c r="S30" s="19"/>
      <c r="T30" s="11">
        <v>0</v>
      </c>
      <c r="U30" s="6">
        <v>293.51</v>
      </c>
      <c r="V30" s="3"/>
      <c r="W30" s="11">
        <v>0</v>
      </c>
      <c r="X30" s="6">
        <v>48946.400000000001</v>
      </c>
      <c r="Y30" s="19"/>
      <c r="Z30" s="11">
        <v>0</v>
      </c>
      <c r="AA30" s="6">
        <v>293.51</v>
      </c>
      <c r="AB30" s="3"/>
      <c r="AC30" s="11">
        <v>0</v>
      </c>
      <c r="AD30" s="6">
        <v>46455.199999999997</v>
      </c>
      <c r="AE30" s="19"/>
      <c r="AF30" s="11">
        <v>0</v>
      </c>
      <c r="AG30" s="6">
        <v>293.51</v>
      </c>
      <c r="AH30" s="3"/>
      <c r="AI30" s="11">
        <v>0</v>
      </c>
      <c r="AJ30" s="6">
        <v>51404</v>
      </c>
      <c r="AK30" s="19"/>
      <c r="AL30" s="11">
        <v>0</v>
      </c>
      <c r="AM30" s="6">
        <v>293.51</v>
      </c>
      <c r="AN30" s="3"/>
      <c r="AO30" s="11">
        <v>0</v>
      </c>
      <c r="AP30" s="6">
        <v>57024.800000000003</v>
      </c>
      <c r="AQ30" s="19"/>
      <c r="AR30" s="11">
        <v>0</v>
      </c>
      <c r="AS30" s="6">
        <v>293.51</v>
      </c>
      <c r="AT30" s="3"/>
      <c r="AU30" s="11">
        <v>0</v>
      </c>
      <c r="AV30" s="6">
        <v>52295.199999999997</v>
      </c>
      <c r="AW30" s="19"/>
      <c r="AX30" s="11">
        <v>0</v>
      </c>
      <c r="AY30" s="6">
        <v>293.51</v>
      </c>
      <c r="AZ30" s="3"/>
      <c r="BA30" s="11">
        <v>0</v>
      </c>
      <c r="BB30" s="6">
        <v>50405.599999999999</v>
      </c>
      <c r="BC30" s="19"/>
      <c r="BD30" s="11">
        <v>0</v>
      </c>
      <c r="BE30" s="6">
        <v>293.51</v>
      </c>
      <c r="BF30" s="3"/>
      <c r="BG30" s="11">
        <v>0</v>
      </c>
      <c r="BH30" s="6">
        <v>39237.599999999999</v>
      </c>
      <c r="BI30" s="19"/>
      <c r="BJ30" s="11">
        <v>0</v>
      </c>
      <c r="BK30" s="6">
        <v>293.51</v>
      </c>
      <c r="BL30" s="3"/>
      <c r="BM30" s="11">
        <v>0</v>
      </c>
      <c r="BN30" s="6">
        <v>30748</v>
      </c>
      <c r="BO30" s="19"/>
      <c r="BP30" s="11">
        <v>0</v>
      </c>
      <c r="BQ30" s="6">
        <v>293.51</v>
      </c>
      <c r="BR30" s="3"/>
      <c r="BS30" s="11">
        <v>0</v>
      </c>
      <c r="BT30" s="6">
        <v>20392</v>
      </c>
      <c r="BU30" s="19"/>
    </row>
    <row r="31" spans="1:73" s="29" customFormat="1" ht="19.5" customHeight="1" x14ac:dyDescent="0.25">
      <c r="A31" s="4" t="s">
        <v>29</v>
      </c>
      <c r="B31" s="14">
        <v>0</v>
      </c>
      <c r="C31" s="7">
        <v>249.1</v>
      </c>
      <c r="D31" s="20"/>
      <c r="E31" s="14">
        <v>0</v>
      </c>
      <c r="F31" s="7">
        <v>22530</v>
      </c>
      <c r="G31" s="21"/>
      <c r="H31" s="14">
        <v>0</v>
      </c>
      <c r="I31" s="7">
        <v>249.1</v>
      </c>
      <c r="J31" s="20"/>
      <c r="K31" s="14">
        <v>0</v>
      </c>
      <c r="L31" s="7">
        <v>27580</v>
      </c>
      <c r="M31" s="21"/>
      <c r="N31" s="14">
        <v>0</v>
      </c>
      <c r="O31" s="7">
        <v>249.1</v>
      </c>
      <c r="P31" s="20"/>
      <c r="Q31" s="14">
        <v>0</v>
      </c>
      <c r="R31" s="7">
        <v>36960</v>
      </c>
      <c r="S31" s="21"/>
      <c r="T31" s="14">
        <v>0</v>
      </c>
      <c r="U31" s="7">
        <v>249.1</v>
      </c>
      <c r="V31" s="20"/>
      <c r="W31" s="14">
        <v>0</v>
      </c>
      <c r="X31" s="7">
        <v>45860</v>
      </c>
      <c r="Y31" s="21"/>
      <c r="Z31" s="14">
        <v>0</v>
      </c>
      <c r="AA31" s="7">
        <v>249.1</v>
      </c>
      <c r="AB31" s="20"/>
      <c r="AC31" s="14">
        <v>0</v>
      </c>
      <c r="AD31" s="7">
        <v>48970</v>
      </c>
      <c r="AE31" s="21"/>
      <c r="AF31" s="14">
        <v>0</v>
      </c>
      <c r="AG31" s="7">
        <v>249.1</v>
      </c>
      <c r="AH31" s="20"/>
      <c r="AI31" s="14">
        <v>0</v>
      </c>
      <c r="AJ31" s="7">
        <v>53750</v>
      </c>
      <c r="AK31" s="21"/>
      <c r="AL31" s="14">
        <v>0</v>
      </c>
      <c r="AM31" s="7">
        <v>249.1</v>
      </c>
      <c r="AN31" s="20"/>
      <c r="AO31" s="14">
        <v>0</v>
      </c>
      <c r="AP31" s="7">
        <v>55130</v>
      </c>
      <c r="AQ31" s="21"/>
      <c r="AR31" s="14">
        <v>0</v>
      </c>
      <c r="AS31" s="7">
        <v>249.1</v>
      </c>
      <c r="AT31" s="20"/>
      <c r="AU31" s="14">
        <v>0</v>
      </c>
      <c r="AV31" s="7">
        <v>50050</v>
      </c>
      <c r="AW31" s="21"/>
      <c r="AX31" s="14">
        <v>0</v>
      </c>
      <c r="AY31" s="7">
        <v>249.1</v>
      </c>
      <c r="AZ31" s="20"/>
      <c r="BA31" s="14">
        <v>0</v>
      </c>
      <c r="BB31" s="7">
        <v>47540</v>
      </c>
      <c r="BC31" s="21"/>
      <c r="BD31" s="14">
        <v>0</v>
      </c>
      <c r="BE31" s="7">
        <v>249.1</v>
      </c>
      <c r="BF31" s="20"/>
      <c r="BG31" s="14">
        <v>0</v>
      </c>
      <c r="BH31" s="7">
        <v>39790</v>
      </c>
      <c r="BI31" s="21"/>
      <c r="BJ31" s="14">
        <v>0</v>
      </c>
      <c r="BK31" s="7">
        <v>249.1</v>
      </c>
      <c r="BL31" s="20"/>
      <c r="BM31" s="14">
        <v>0</v>
      </c>
      <c r="BN31" s="7">
        <v>25250</v>
      </c>
      <c r="BO31" s="21"/>
      <c r="BP31" s="14">
        <v>0</v>
      </c>
      <c r="BQ31" s="7">
        <v>249.1</v>
      </c>
      <c r="BR31" s="20"/>
      <c r="BS31" s="14">
        <v>0</v>
      </c>
      <c r="BT31" s="7">
        <v>18740</v>
      </c>
      <c r="BU31" s="21"/>
    </row>
    <row r="32" spans="1:73" s="29" customFormat="1" ht="19.5" customHeight="1" x14ac:dyDescent="0.25">
      <c r="A32" s="5" t="s">
        <v>3</v>
      </c>
      <c r="B32" s="11">
        <v>1225</v>
      </c>
      <c r="C32" s="6">
        <v>835.85199999999986</v>
      </c>
      <c r="D32" s="3"/>
      <c r="E32" s="11">
        <v>50940</v>
      </c>
      <c r="F32" s="6">
        <v>98286.800000000017</v>
      </c>
      <c r="G32" s="19"/>
      <c r="H32" s="11">
        <v>1225</v>
      </c>
      <c r="I32" s="6">
        <v>1043.21</v>
      </c>
      <c r="J32" s="3"/>
      <c r="K32" s="11">
        <v>144900</v>
      </c>
      <c r="L32" s="6">
        <v>115418.40000000001</v>
      </c>
      <c r="M32" s="19"/>
      <c r="N32" s="11">
        <v>1225</v>
      </c>
      <c r="O32" s="6">
        <v>1043.21</v>
      </c>
      <c r="P32" s="3"/>
      <c r="Q32" s="11">
        <v>230250</v>
      </c>
      <c r="R32" s="6">
        <v>148457.60000000001</v>
      </c>
      <c r="S32" s="19"/>
      <c r="T32" s="11">
        <v>1225</v>
      </c>
      <c r="U32" s="6">
        <v>1043.212</v>
      </c>
      <c r="V32" s="3"/>
      <c r="W32" s="11">
        <v>342720</v>
      </c>
      <c r="X32" s="6">
        <v>172131.6</v>
      </c>
      <c r="Y32" s="19"/>
      <c r="Z32" s="11">
        <v>1225</v>
      </c>
      <c r="AA32" s="6">
        <v>1043.212</v>
      </c>
      <c r="AB32" s="3"/>
      <c r="AC32" s="11">
        <v>241920</v>
      </c>
      <c r="AD32" s="6">
        <v>188184.4</v>
      </c>
      <c r="AE32" s="19"/>
      <c r="AF32" s="11">
        <v>1225</v>
      </c>
      <c r="AG32" s="6">
        <v>1043.21</v>
      </c>
      <c r="AH32" s="3"/>
      <c r="AI32" s="11">
        <v>351900</v>
      </c>
      <c r="AJ32" s="6">
        <v>171300.8</v>
      </c>
      <c r="AK32" s="19"/>
      <c r="AL32" s="11">
        <v>1225</v>
      </c>
      <c r="AM32" s="6">
        <v>1043.212</v>
      </c>
      <c r="AN32" s="3"/>
      <c r="AO32" s="11">
        <v>493877.82</v>
      </c>
      <c r="AP32" s="6">
        <v>193171.20000000001</v>
      </c>
      <c r="AQ32" s="19"/>
      <c r="AR32" s="11">
        <v>1225</v>
      </c>
      <c r="AS32" s="6">
        <v>1043.212</v>
      </c>
      <c r="AT32" s="3"/>
      <c r="AU32" s="11">
        <v>495050</v>
      </c>
      <c r="AV32" s="6">
        <v>191485.6</v>
      </c>
      <c r="AW32" s="19"/>
      <c r="AX32" s="11">
        <v>1225</v>
      </c>
      <c r="AY32" s="6">
        <v>1043.212</v>
      </c>
      <c r="AZ32" s="3"/>
      <c r="BA32" s="11">
        <v>296249</v>
      </c>
      <c r="BB32" s="6">
        <v>168898.00000000003</v>
      </c>
      <c r="BC32" s="19"/>
      <c r="BD32" s="11">
        <v>1225</v>
      </c>
      <c r="BE32" s="6">
        <v>1043.212</v>
      </c>
      <c r="BF32" s="3"/>
      <c r="BG32" s="11">
        <v>186616</v>
      </c>
      <c r="BH32" s="6">
        <v>163130</v>
      </c>
      <c r="BI32" s="19"/>
      <c r="BJ32" s="11">
        <v>1225</v>
      </c>
      <c r="BK32" s="6">
        <v>1043.212</v>
      </c>
      <c r="BL32" s="3"/>
      <c r="BM32" s="11">
        <v>194550</v>
      </c>
      <c r="BN32" s="6">
        <v>108373.6</v>
      </c>
      <c r="BO32" s="19"/>
      <c r="BP32" s="11">
        <v>1225</v>
      </c>
      <c r="BQ32" s="6">
        <v>1043.212</v>
      </c>
      <c r="BR32" s="3"/>
      <c r="BS32" s="11">
        <v>253110</v>
      </c>
      <c r="BT32" s="6">
        <v>115264.7</v>
      </c>
      <c r="BU32" s="19"/>
    </row>
    <row r="33" spans="1:73" s="29" customFormat="1" ht="19.5" customHeight="1" x14ac:dyDescent="0.25">
      <c r="A33" s="5" t="s">
        <v>4</v>
      </c>
      <c r="B33" s="11">
        <v>0</v>
      </c>
      <c r="C33" s="6">
        <v>189.54</v>
      </c>
      <c r="D33" s="3"/>
      <c r="E33" s="11">
        <v>0</v>
      </c>
      <c r="F33" s="6">
        <v>11378</v>
      </c>
      <c r="G33" s="19"/>
      <c r="H33" s="11">
        <v>0</v>
      </c>
      <c r="I33" s="6">
        <v>189.54</v>
      </c>
      <c r="J33" s="3"/>
      <c r="K33" s="11">
        <v>0</v>
      </c>
      <c r="L33" s="6">
        <v>13587</v>
      </c>
      <c r="M33" s="19"/>
      <c r="N33" s="11">
        <v>0</v>
      </c>
      <c r="O33" s="6">
        <v>189.54</v>
      </c>
      <c r="P33" s="3"/>
      <c r="Q33" s="11">
        <v>0</v>
      </c>
      <c r="R33" s="6">
        <v>20718</v>
      </c>
      <c r="S33" s="19"/>
      <c r="T33" s="11">
        <v>0</v>
      </c>
      <c r="U33" s="6">
        <v>189.54</v>
      </c>
      <c r="V33" s="3"/>
      <c r="W33" s="11">
        <v>0</v>
      </c>
      <c r="X33" s="6">
        <v>28407</v>
      </c>
      <c r="Y33" s="19"/>
      <c r="Z33" s="11">
        <v>0</v>
      </c>
      <c r="AA33" s="6">
        <v>189.54</v>
      </c>
      <c r="AB33" s="3"/>
      <c r="AC33" s="11">
        <v>0</v>
      </c>
      <c r="AD33" s="6">
        <v>31133</v>
      </c>
      <c r="AE33" s="19"/>
      <c r="AF33" s="11">
        <v>0</v>
      </c>
      <c r="AG33" s="6">
        <v>189.54</v>
      </c>
      <c r="AH33" s="3"/>
      <c r="AI33" s="11">
        <v>0</v>
      </c>
      <c r="AJ33" s="6">
        <v>30682</v>
      </c>
      <c r="AK33" s="19"/>
      <c r="AL33" s="11">
        <v>0</v>
      </c>
      <c r="AM33" s="6">
        <v>189.54</v>
      </c>
      <c r="AN33" s="3"/>
      <c r="AO33" s="11">
        <v>0</v>
      </c>
      <c r="AP33" s="6">
        <v>32940</v>
      </c>
      <c r="AQ33" s="19"/>
      <c r="AR33" s="11">
        <v>0</v>
      </c>
      <c r="AS33" s="6">
        <v>189.54</v>
      </c>
      <c r="AT33" s="3"/>
      <c r="AU33" s="11">
        <v>0</v>
      </c>
      <c r="AV33" s="6">
        <v>26085</v>
      </c>
      <c r="AW33" s="19"/>
      <c r="AX33" s="11">
        <v>0</v>
      </c>
      <c r="AY33" s="6">
        <v>189.54</v>
      </c>
      <c r="AZ33" s="3"/>
      <c r="BA33" s="11">
        <v>0</v>
      </c>
      <c r="BB33" s="6">
        <v>28911</v>
      </c>
      <c r="BC33" s="19"/>
      <c r="BD33" s="11">
        <v>0</v>
      </c>
      <c r="BE33" s="6">
        <v>189.54</v>
      </c>
      <c r="BF33" s="3"/>
      <c r="BG33" s="11">
        <v>0</v>
      </c>
      <c r="BH33" s="6">
        <v>24338</v>
      </c>
      <c r="BI33" s="19"/>
      <c r="BJ33" s="11">
        <v>0</v>
      </c>
      <c r="BK33" s="6">
        <v>189.54</v>
      </c>
      <c r="BL33" s="3"/>
      <c r="BM33" s="11">
        <v>0</v>
      </c>
      <c r="BN33" s="6">
        <v>12159</v>
      </c>
      <c r="BO33" s="19"/>
      <c r="BP33" s="11">
        <v>0</v>
      </c>
      <c r="BQ33" s="6">
        <v>189.54</v>
      </c>
      <c r="BR33" s="3"/>
      <c r="BS33" s="11">
        <v>0</v>
      </c>
      <c r="BT33" s="6">
        <v>10742</v>
      </c>
      <c r="BU33" s="19"/>
    </row>
    <row r="34" spans="1:73" s="29" customFormat="1" ht="19.5" customHeight="1" x14ac:dyDescent="0.25">
      <c r="A34" s="5" t="s">
        <v>5</v>
      </c>
      <c r="B34" s="11">
        <v>0</v>
      </c>
      <c r="C34" s="6">
        <v>118.68</v>
      </c>
      <c r="D34" s="3"/>
      <c r="E34" s="11">
        <v>0</v>
      </c>
      <c r="F34" s="6">
        <v>8499</v>
      </c>
      <c r="G34" s="19"/>
      <c r="H34" s="11">
        <v>0</v>
      </c>
      <c r="I34" s="6">
        <v>118.68</v>
      </c>
      <c r="J34" s="3"/>
      <c r="K34" s="11">
        <v>0</v>
      </c>
      <c r="L34" s="6">
        <v>10432</v>
      </c>
      <c r="M34" s="19"/>
      <c r="N34" s="11">
        <v>0</v>
      </c>
      <c r="O34" s="6">
        <v>118.68</v>
      </c>
      <c r="P34" s="3"/>
      <c r="Q34" s="11">
        <v>0</v>
      </c>
      <c r="R34" s="6">
        <v>16900</v>
      </c>
      <c r="S34" s="19"/>
      <c r="T34" s="11">
        <v>0</v>
      </c>
      <c r="U34" s="6">
        <v>118.68</v>
      </c>
      <c r="V34" s="3"/>
      <c r="W34" s="11">
        <v>0</v>
      </c>
      <c r="X34" s="6">
        <v>14804</v>
      </c>
      <c r="Y34" s="19"/>
      <c r="Z34" s="11">
        <v>0</v>
      </c>
      <c r="AA34" s="6">
        <v>118.68</v>
      </c>
      <c r="AB34" s="3"/>
      <c r="AC34" s="11">
        <v>0</v>
      </c>
      <c r="AD34" s="6">
        <v>26668</v>
      </c>
      <c r="AE34" s="19"/>
      <c r="AF34" s="11">
        <v>0</v>
      </c>
      <c r="AG34" s="6">
        <v>118.68</v>
      </c>
      <c r="AH34" s="3"/>
      <c r="AI34" s="11">
        <v>0</v>
      </c>
      <c r="AJ34" s="6">
        <v>22977</v>
      </c>
      <c r="AK34" s="19"/>
      <c r="AL34" s="11">
        <v>0</v>
      </c>
      <c r="AM34" s="6">
        <v>118.68</v>
      </c>
      <c r="AN34" s="3"/>
      <c r="AO34" s="11">
        <v>0</v>
      </c>
      <c r="AP34" s="6">
        <v>24000</v>
      </c>
      <c r="AQ34" s="19"/>
      <c r="AR34" s="11">
        <v>0</v>
      </c>
      <c r="AS34" s="6">
        <v>118.68</v>
      </c>
      <c r="AT34" s="3"/>
      <c r="AU34" s="11">
        <v>0</v>
      </c>
      <c r="AV34" s="6">
        <v>27031</v>
      </c>
      <c r="AW34" s="19"/>
      <c r="AX34" s="11">
        <v>0</v>
      </c>
      <c r="AY34" s="6">
        <v>118.68</v>
      </c>
      <c r="AZ34" s="3"/>
      <c r="BA34" s="11">
        <v>0</v>
      </c>
      <c r="BB34" s="6">
        <v>19767</v>
      </c>
      <c r="BC34" s="19"/>
      <c r="BD34" s="11">
        <v>0</v>
      </c>
      <c r="BE34" s="6">
        <v>118.68</v>
      </c>
      <c r="BF34" s="3"/>
      <c r="BG34" s="11">
        <v>0</v>
      </c>
      <c r="BH34" s="6">
        <v>14500</v>
      </c>
      <c r="BI34" s="19"/>
      <c r="BJ34" s="11">
        <v>0</v>
      </c>
      <c r="BK34" s="6">
        <v>118.68</v>
      </c>
      <c r="BL34" s="3"/>
      <c r="BM34" s="11">
        <v>0</v>
      </c>
      <c r="BN34" s="6">
        <v>11102</v>
      </c>
      <c r="BO34" s="19"/>
      <c r="BP34" s="11">
        <v>0</v>
      </c>
      <c r="BQ34" s="6">
        <v>118.68</v>
      </c>
      <c r="BR34" s="3"/>
      <c r="BS34" s="11">
        <v>0</v>
      </c>
      <c r="BT34" s="6">
        <v>6637</v>
      </c>
      <c r="BU34" s="19"/>
    </row>
    <row r="35" spans="1:73" s="29" customFormat="1" ht="19.5" customHeight="1" x14ac:dyDescent="0.25">
      <c r="A35" s="4" t="s">
        <v>2</v>
      </c>
      <c r="B35" s="14">
        <v>31300</v>
      </c>
      <c r="C35" s="7">
        <v>11423.927999999998</v>
      </c>
      <c r="D35" s="20"/>
      <c r="E35" s="14">
        <v>6931400</v>
      </c>
      <c r="F35" s="7">
        <v>903843</v>
      </c>
      <c r="G35" s="21"/>
      <c r="H35" s="14">
        <v>31300</v>
      </c>
      <c r="I35" s="7">
        <v>15350.55</v>
      </c>
      <c r="J35" s="20"/>
      <c r="K35" s="14">
        <v>6705800</v>
      </c>
      <c r="L35" s="7">
        <v>1351991.1900000002</v>
      </c>
      <c r="M35" s="21"/>
      <c r="N35" s="14">
        <v>31300</v>
      </c>
      <c r="O35" s="7">
        <v>15790.05</v>
      </c>
      <c r="P35" s="20"/>
      <c r="Q35" s="14">
        <v>6865000</v>
      </c>
      <c r="R35" s="7">
        <v>1712942.2000000002</v>
      </c>
      <c r="S35" s="21"/>
      <c r="T35" s="14">
        <v>31300</v>
      </c>
      <c r="U35" s="7">
        <v>17766.248000000011</v>
      </c>
      <c r="V35" s="20"/>
      <c r="W35" s="14">
        <v>5553800</v>
      </c>
      <c r="X35" s="7">
        <v>2792643</v>
      </c>
      <c r="Y35" s="21"/>
      <c r="Z35" s="14">
        <v>31300</v>
      </c>
      <c r="AA35" s="7">
        <v>17865.998000000011</v>
      </c>
      <c r="AB35" s="20"/>
      <c r="AC35" s="14">
        <v>4404600</v>
      </c>
      <c r="AD35" s="7">
        <v>2862579</v>
      </c>
      <c r="AE35" s="21"/>
      <c r="AF35" s="14">
        <v>31300</v>
      </c>
      <c r="AG35" s="7">
        <v>17866</v>
      </c>
      <c r="AH35" s="20"/>
      <c r="AI35" s="14">
        <v>5640000</v>
      </c>
      <c r="AJ35" s="7">
        <v>3059492</v>
      </c>
      <c r="AK35" s="21"/>
      <c r="AL35" s="14">
        <v>31300</v>
      </c>
      <c r="AM35" s="7">
        <v>17865.998000000011</v>
      </c>
      <c r="AN35" s="20"/>
      <c r="AO35" s="14">
        <v>6467600</v>
      </c>
      <c r="AP35" s="7">
        <v>3554195</v>
      </c>
      <c r="AQ35" s="21"/>
      <c r="AR35" s="14">
        <v>31300</v>
      </c>
      <c r="AS35" s="7">
        <v>17865.998000000011</v>
      </c>
      <c r="AT35" s="20"/>
      <c r="AU35" s="14">
        <v>5838800</v>
      </c>
      <c r="AV35" s="7">
        <v>3289137</v>
      </c>
      <c r="AW35" s="21"/>
      <c r="AX35" s="14">
        <v>31300</v>
      </c>
      <c r="AY35" s="7">
        <v>18065.198000000011</v>
      </c>
      <c r="AZ35" s="20"/>
      <c r="BA35" s="14">
        <v>7522600</v>
      </c>
      <c r="BB35" s="7">
        <v>3418337</v>
      </c>
      <c r="BC35" s="21"/>
      <c r="BD35" s="14">
        <v>31300</v>
      </c>
      <c r="BE35" s="7">
        <v>18065.198000000011</v>
      </c>
      <c r="BF35" s="20"/>
      <c r="BG35" s="14">
        <v>5427600</v>
      </c>
      <c r="BH35" s="7">
        <v>3330803</v>
      </c>
      <c r="BI35" s="21"/>
      <c r="BJ35" s="14">
        <v>31300</v>
      </c>
      <c r="BK35" s="7">
        <v>18065.198000000011</v>
      </c>
      <c r="BL35" s="20"/>
      <c r="BM35" s="14">
        <v>2686600</v>
      </c>
      <c r="BN35" s="7">
        <v>1522175</v>
      </c>
      <c r="BO35" s="21"/>
      <c r="BP35" s="14">
        <v>31300</v>
      </c>
      <c r="BQ35" s="7">
        <v>18065.198000000011</v>
      </c>
      <c r="BR35" s="20"/>
      <c r="BS35" s="14">
        <v>5034800</v>
      </c>
      <c r="BT35" s="7">
        <v>1445894</v>
      </c>
      <c r="BU35" s="21"/>
    </row>
    <row r="36" spans="1:73" s="29" customFormat="1" ht="19.5" customHeight="1" thickBot="1" x14ac:dyDescent="0.3">
      <c r="A36" s="23" t="s">
        <v>1</v>
      </c>
      <c r="B36" s="15">
        <v>183540</v>
      </c>
      <c r="C36" s="12">
        <v>74702.0294999998</v>
      </c>
      <c r="D36" s="13">
        <v>300</v>
      </c>
      <c r="E36" s="15">
        <v>39712785</v>
      </c>
      <c r="F36" s="12">
        <v>6576161.7599999988</v>
      </c>
      <c r="G36" s="13">
        <v>81927</v>
      </c>
      <c r="H36" s="15">
        <v>183540</v>
      </c>
      <c r="I36" s="12">
        <v>75749.649999999994</v>
      </c>
      <c r="J36" s="13">
        <v>300</v>
      </c>
      <c r="K36" s="15">
        <v>35987829</v>
      </c>
      <c r="L36" s="12">
        <v>8465276.1599999983</v>
      </c>
      <c r="M36" s="13">
        <v>70949</v>
      </c>
      <c r="N36" s="15">
        <v>183540</v>
      </c>
      <c r="O36" s="12">
        <v>76307.990000000005</v>
      </c>
      <c r="P36" s="13">
        <v>300</v>
      </c>
      <c r="Q36" s="15">
        <v>40754096</v>
      </c>
      <c r="R36" s="12">
        <v>10682624.239999995</v>
      </c>
      <c r="S36" s="13">
        <v>73581</v>
      </c>
      <c r="T36" s="15">
        <v>185940</v>
      </c>
      <c r="U36" s="12">
        <v>77243.393499999729</v>
      </c>
      <c r="V36" s="13">
        <v>300</v>
      </c>
      <c r="W36" s="15">
        <v>34179716</v>
      </c>
      <c r="X36" s="12">
        <v>12868799.320000011</v>
      </c>
      <c r="Y36" s="13">
        <v>67108</v>
      </c>
      <c r="Z36" s="15">
        <v>185940</v>
      </c>
      <c r="AA36" s="12">
        <v>77513.403499999724</v>
      </c>
      <c r="AB36" s="13">
        <v>300</v>
      </c>
      <c r="AC36" s="15">
        <v>29271624.800000001</v>
      </c>
      <c r="AD36" s="12">
        <v>14594173.005999995</v>
      </c>
      <c r="AE36" s="13">
        <v>57622</v>
      </c>
      <c r="AF36" s="15">
        <v>185940</v>
      </c>
      <c r="AG36" s="12">
        <v>78061.149999999994</v>
      </c>
      <c r="AH36" s="13">
        <v>300</v>
      </c>
      <c r="AI36" s="15">
        <v>41495435</v>
      </c>
      <c r="AJ36" s="12">
        <v>15951769.420000007</v>
      </c>
      <c r="AK36" s="13">
        <v>54933</v>
      </c>
      <c r="AL36" s="15">
        <v>185940</v>
      </c>
      <c r="AM36" s="12">
        <v>78220.588499999736</v>
      </c>
      <c r="AN36" s="13">
        <v>300</v>
      </c>
      <c r="AO36" s="15">
        <v>78478758</v>
      </c>
      <c r="AP36" s="12">
        <v>16758153.249999996</v>
      </c>
      <c r="AQ36" s="13">
        <v>16174</v>
      </c>
      <c r="AR36" s="15">
        <v>185940</v>
      </c>
      <c r="AS36" s="12">
        <v>78220.588499999736</v>
      </c>
      <c r="AT36" s="13">
        <v>300</v>
      </c>
      <c r="AU36" s="15">
        <v>56837658</v>
      </c>
      <c r="AV36" s="12">
        <v>16845337.120000005</v>
      </c>
      <c r="AW36" s="13">
        <v>29356</v>
      </c>
      <c r="AX36" s="15">
        <v>185940</v>
      </c>
      <c r="AY36" s="12">
        <v>78300.508499999734</v>
      </c>
      <c r="AZ36" s="13">
        <v>300</v>
      </c>
      <c r="BA36" s="15">
        <v>37555852</v>
      </c>
      <c r="BB36" s="12">
        <v>14479904.050000016</v>
      </c>
      <c r="BC36" s="13">
        <v>19979</v>
      </c>
      <c r="BD36" s="15">
        <v>185960</v>
      </c>
      <c r="BE36" s="12">
        <v>78300.508499999734</v>
      </c>
      <c r="BF36" s="13">
        <v>300</v>
      </c>
      <c r="BG36" s="15">
        <v>37373116</v>
      </c>
      <c r="BH36" s="12">
        <v>12635217.479999991</v>
      </c>
      <c r="BI36" s="13">
        <v>55701</v>
      </c>
      <c r="BJ36" s="15">
        <v>185960</v>
      </c>
      <c r="BK36" s="12">
        <v>78300.508499999734</v>
      </c>
      <c r="BL36" s="13">
        <v>300</v>
      </c>
      <c r="BM36" s="15">
        <v>35948414</v>
      </c>
      <c r="BN36" s="12">
        <v>9916478.2800000086</v>
      </c>
      <c r="BO36" s="13">
        <v>0</v>
      </c>
      <c r="BP36" s="15">
        <v>185960</v>
      </c>
      <c r="BQ36" s="12">
        <v>78300.508499999734</v>
      </c>
      <c r="BR36" s="13">
        <v>300</v>
      </c>
      <c r="BS36" s="15">
        <v>38903108</v>
      </c>
      <c r="BT36" s="12">
        <v>5889026.3899999904</v>
      </c>
      <c r="BU36" s="13">
        <v>0</v>
      </c>
    </row>
    <row r="37" spans="1:73" ht="28.5" customHeight="1" thickBot="1" x14ac:dyDescent="0.3">
      <c r="A37" s="30" t="s">
        <v>65</v>
      </c>
      <c r="B37" s="18">
        <f t="shared" ref="B37:AG37" si="0">SUM(B3:B36)</f>
        <v>287320</v>
      </c>
      <c r="C37" s="16">
        <f t="shared" si="0"/>
        <v>115774.3614999998</v>
      </c>
      <c r="D37" s="17">
        <f t="shared" si="0"/>
        <v>300</v>
      </c>
      <c r="E37" s="18">
        <f t="shared" si="0"/>
        <v>61803714.049999997</v>
      </c>
      <c r="F37" s="16">
        <f t="shared" si="0"/>
        <v>9900714.5299999993</v>
      </c>
      <c r="G37" s="17">
        <f t="shared" si="0"/>
        <v>81927</v>
      </c>
      <c r="H37" s="18">
        <f t="shared" si="0"/>
        <v>287320</v>
      </c>
      <c r="I37" s="16">
        <f t="shared" si="0"/>
        <v>126462.69</v>
      </c>
      <c r="J37" s="17">
        <f t="shared" si="0"/>
        <v>300</v>
      </c>
      <c r="K37" s="18">
        <f t="shared" si="0"/>
        <v>55179185</v>
      </c>
      <c r="L37" s="16">
        <f t="shared" si="0"/>
        <v>12985990.84</v>
      </c>
      <c r="M37" s="17">
        <f t="shared" si="0"/>
        <v>70949</v>
      </c>
      <c r="N37" s="18">
        <f t="shared" si="0"/>
        <v>287320</v>
      </c>
      <c r="O37" s="16">
        <f t="shared" si="0"/>
        <v>128492.17000000001</v>
      </c>
      <c r="P37" s="17">
        <f t="shared" si="0"/>
        <v>300</v>
      </c>
      <c r="Q37" s="18">
        <f t="shared" si="0"/>
        <v>63221224</v>
      </c>
      <c r="R37" s="16">
        <f t="shared" si="0"/>
        <v>16464717.869999995</v>
      </c>
      <c r="S37" s="17">
        <f t="shared" si="0"/>
        <v>73581</v>
      </c>
      <c r="T37" s="18">
        <f t="shared" si="0"/>
        <v>289720</v>
      </c>
      <c r="U37" s="16">
        <f t="shared" si="0"/>
        <v>133381.83049999975</v>
      </c>
      <c r="V37" s="17">
        <f t="shared" si="0"/>
        <v>300</v>
      </c>
      <c r="W37" s="18">
        <f t="shared" si="0"/>
        <v>52801944</v>
      </c>
      <c r="X37" s="16">
        <f t="shared" si="0"/>
        <v>21528819.640000012</v>
      </c>
      <c r="Y37" s="17">
        <f t="shared" si="0"/>
        <v>67108</v>
      </c>
      <c r="Z37" s="18">
        <f t="shared" si="0"/>
        <v>289720</v>
      </c>
      <c r="AA37" s="16">
        <f t="shared" si="0"/>
        <v>133751.59049999973</v>
      </c>
      <c r="AB37" s="17">
        <f t="shared" si="0"/>
        <v>300</v>
      </c>
      <c r="AC37" s="18">
        <f t="shared" si="0"/>
        <v>42489802.799999997</v>
      </c>
      <c r="AD37" s="16">
        <f t="shared" si="0"/>
        <v>24230667.375999995</v>
      </c>
      <c r="AE37" s="17">
        <f t="shared" si="0"/>
        <v>57622</v>
      </c>
      <c r="AF37" s="18">
        <f t="shared" si="0"/>
        <v>289720</v>
      </c>
      <c r="AG37" s="16">
        <f t="shared" si="0"/>
        <v>134417.82999999999</v>
      </c>
      <c r="AH37" s="17">
        <f t="shared" ref="AH37:BM37" si="1">SUM(AH3:AH36)</f>
        <v>300</v>
      </c>
      <c r="AI37" s="18">
        <f t="shared" si="1"/>
        <v>59005883</v>
      </c>
      <c r="AJ37" s="16">
        <f t="shared" si="1"/>
        <v>26024860.230000004</v>
      </c>
      <c r="AK37" s="17">
        <f t="shared" si="1"/>
        <v>54933</v>
      </c>
      <c r="AL37" s="18">
        <f t="shared" si="1"/>
        <v>289620</v>
      </c>
      <c r="AM37" s="16">
        <f t="shared" si="1"/>
        <v>135343.98049999974</v>
      </c>
      <c r="AN37" s="17">
        <f t="shared" si="1"/>
        <v>300</v>
      </c>
      <c r="AO37" s="18">
        <f t="shared" si="1"/>
        <v>108934173.81999999</v>
      </c>
      <c r="AP37" s="16">
        <f t="shared" si="1"/>
        <v>28011571.069999997</v>
      </c>
      <c r="AQ37" s="17">
        <f t="shared" si="1"/>
        <v>16174</v>
      </c>
      <c r="AR37" s="18">
        <f t="shared" si="1"/>
        <v>289620</v>
      </c>
      <c r="AS37" s="16">
        <f t="shared" si="1"/>
        <v>135443.34049999976</v>
      </c>
      <c r="AT37" s="17">
        <f t="shared" si="1"/>
        <v>300</v>
      </c>
      <c r="AU37" s="18">
        <f t="shared" si="1"/>
        <v>82726076</v>
      </c>
      <c r="AV37" s="16">
        <f t="shared" si="1"/>
        <v>27873028.580000006</v>
      </c>
      <c r="AW37" s="17">
        <f t="shared" si="1"/>
        <v>29356</v>
      </c>
      <c r="AX37" s="18">
        <f t="shared" si="1"/>
        <v>289620</v>
      </c>
      <c r="AY37" s="16">
        <f t="shared" si="1"/>
        <v>135822.17549999975</v>
      </c>
      <c r="AZ37" s="17">
        <f t="shared" si="1"/>
        <v>300</v>
      </c>
      <c r="BA37" s="18">
        <f t="shared" si="1"/>
        <v>57302049</v>
      </c>
      <c r="BB37" s="16">
        <f t="shared" si="1"/>
        <v>24802922.190000016</v>
      </c>
      <c r="BC37" s="17">
        <f t="shared" si="1"/>
        <v>19979</v>
      </c>
      <c r="BD37" s="18">
        <f t="shared" si="1"/>
        <v>289640</v>
      </c>
      <c r="BE37" s="16">
        <f t="shared" si="1"/>
        <v>135822.17549999975</v>
      </c>
      <c r="BF37" s="17">
        <f t="shared" si="1"/>
        <v>300</v>
      </c>
      <c r="BG37" s="18">
        <f t="shared" si="1"/>
        <v>55630159.999999993</v>
      </c>
      <c r="BH37" s="16">
        <f t="shared" si="1"/>
        <v>22035172.879999992</v>
      </c>
      <c r="BI37" s="17">
        <f t="shared" si="1"/>
        <v>55701</v>
      </c>
      <c r="BJ37" s="18">
        <f t="shared" si="1"/>
        <v>289640</v>
      </c>
      <c r="BK37" s="16">
        <f t="shared" si="1"/>
        <v>135822.17549999975</v>
      </c>
      <c r="BL37" s="17">
        <f t="shared" si="1"/>
        <v>300</v>
      </c>
      <c r="BM37" s="18">
        <f t="shared" si="1"/>
        <v>50027079</v>
      </c>
      <c r="BN37" s="16">
        <f t="shared" ref="BN37:BU37" si="2">SUM(BN3:BN36)</f>
        <v>15524488.660000008</v>
      </c>
      <c r="BO37" s="17">
        <f t="shared" si="2"/>
        <v>0</v>
      </c>
      <c r="BP37" s="18">
        <f t="shared" si="2"/>
        <v>289640</v>
      </c>
      <c r="BQ37" s="16">
        <f t="shared" si="2"/>
        <v>135822.17549999975</v>
      </c>
      <c r="BR37" s="17">
        <f t="shared" si="2"/>
        <v>300</v>
      </c>
      <c r="BS37" s="18">
        <f t="shared" si="2"/>
        <v>58214939</v>
      </c>
      <c r="BT37" s="16">
        <f t="shared" si="2"/>
        <v>10305085.09999999</v>
      </c>
      <c r="BU37" s="17">
        <f t="shared" si="2"/>
        <v>0</v>
      </c>
    </row>
    <row r="38" spans="1:73" ht="24" customHeight="1" thickBot="1" x14ac:dyDescent="0.3">
      <c r="A38" s="1" t="s">
        <v>66</v>
      </c>
      <c r="B38" s="38">
        <f>SUM(B37:D37)</f>
        <v>403394.36149999977</v>
      </c>
      <c r="C38" s="39"/>
      <c r="D38" s="40"/>
      <c r="E38" s="38">
        <f>SUM(E37:G37)</f>
        <v>71786355.579999998</v>
      </c>
      <c r="F38" s="39"/>
      <c r="G38" s="40"/>
      <c r="H38" s="38">
        <f>SUM(H37:J37)</f>
        <v>414082.69</v>
      </c>
      <c r="I38" s="39"/>
      <c r="J38" s="40"/>
      <c r="K38" s="38">
        <f t="shared" ref="K38" si="3">SUM(K37:M37)</f>
        <v>68236124.840000004</v>
      </c>
      <c r="L38" s="39"/>
      <c r="M38" s="40"/>
      <c r="N38" s="38">
        <f t="shared" ref="N38" si="4">SUM(N37:P37)</f>
        <v>416112.17000000004</v>
      </c>
      <c r="O38" s="39"/>
      <c r="P38" s="40"/>
      <c r="Q38" s="38">
        <f t="shared" ref="Q38" si="5">SUM(Q37:S37)</f>
        <v>79759522.86999999</v>
      </c>
      <c r="R38" s="39"/>
      <c r="S38" s="40"/>
      <c r="T38" s="38">
        <f t="shared" ref="T38" si="6">SUM(T37:V37)</f>
        <v>423401.83049999975</v>
      </c>
      <c r="U38" s="39"/>
      <c r="V38" s="40"/>
      <c r="W38" s="38">
        <f t="shared" ref="W38" si="7">SUM(W37:Y37)</f>
        <v>74397871.640000015</v>
      </c>
      <c r="X38" s="39"/>
      <c r="Y38" s="40"/>
      <c r="Z38" s="38">
        <f t="shared" ref="Z38" si="8">SUM(Z37:AB37)</f>
        <v>423771.5904999997</v>
      </c>
      <c r="AA38" s="39"/>
      <c r="AB38" s="40"/>
      <c r="AC38" s="38">
        <f t="shared" ref="AC38" si="9">SUM(AC37:AE37)</f>
        <v>66778092.175999992</v>
      </c>
      <c r="AD38" s="39"/>
      <c r="AE38" s="40"/>
      <c r="AF38" s="38">
        <f t="shared" ref="AF38" si="10">SUM(AF37:AH37)</f>
        <v>424437.82999999996</v>
      </c>
      <c r="AG38" s="39"/>
      <c r="AH38" s="40"/>
      <c r="AI38" s="38">
        <f t="shared" ref="AI38" si="11">SUM(AI37:AK37)</f>
        <v>85085676.230000004</v>
      </c>
      <c r="AJ38" s="39"/>
      <c r="AK38" s="40"/>
      <c r="AL38" s="38">
        <f t="shared" ref="AL38" si="12">SUM(AL37:AN37)</f>
        <v>425263.98049999971</v>
      </c>
      <c r="AM38" s="39"/>
      <c r="AN38" s="40"/>
      <c r="AO38" s="38">
        <f t="shared" ref="AO38" si="13">SUM(AO37:AQ37)</f>
        <v>136961918.88999999</v>
      </c>
      <c r="AP38" s="39"/>
      <c r="AQ38" s="40"/>
      <c r="AR38" s="38">
        <f t="shared" ref="AR38" si="14">SUM(AR37:AT37)</f>
        <v>425363.34049999976</v>
      </c>
      <c r="AS38" s="39"/>
      <c r="AT38" s="40"/>
      <c r="AU38" s="38">
        <f t="shared" ref="AU38" si="15">SUM(AU37:AW37)</f>
        <v>110628460.58000001</v>
      </c>
      <c r="AV38" s="39"/>
      <c r="AW38" s="40"/>
      <c r="AX38" s="38">
        <f t="shared" ref="AX38" si="16">SUM(AX37:AZ37)</f>
        <v>425742.17549999978</v>
      </c>
      <c r="AY38" s="39"/>
      <c r="AZ38" s="40"/>
      <c r="BA38" s="38">
        <f t="shared" ref="BA38" si="17">SUM(BA37:BC37)</f>
        <v>82124950.190000013</v>
      </c>
      <c r="BB38" s="39"/>
      <c r="BC38" s="40"/>
      <c r="BD38" s="38">
        <f t="shared" ref="BD38" si="18">SUM(BD37:BF37)</f>
        <v>425762.17549999978</v>
      </c>
      <c r="BE38" s="39"/>
      <c r="BF38" s="40"/>
      <c r="BG38" s="38">
        <f t="shared" ref="BG38" si="19">SUM(BG37:BI37)</f>
        <v>77721033.87999998</v>
      </c>
      <c r="BH38" s="39"/>
      <c r="BI38" s="40"/>
      <c r="BJ38" s="38">
        <f t="shared" ref="BJ38" si="20">SUM(BJ37:BL37)</f>
        <v>425762.17549999978</v>
      </c>
      <c r="BK38" s="39"/>
      <c r="BL38" s="40"/>
      <c r="BM38" s="38">
        <f t="shared" ref="BM38" si="21">SUM(BM37:BO37)</f>
        <v>65551567.660000011</v>
      </c>
      <c r="BN38" s="39"/>
      <c r="BO38" s="40"/>
      <c r="BP38" s="38">
        <f t="shared" ref="BP38" si="22">SUM(BP37:BR37)</f>
        <v>425762.17549999978</v>
      </c>
      <c r="BQ38" s="39"/>
      <c r="BR38" s="40"/>
      <c r="BS38" s="38">
        <f t="shared" ref="BS38" si="23">SUM(BS37:BU37)</f>
        <v>68520024.099999994</v>
      </c>
      <c r="BT38" s="39"/>
      <c r="BU38" s="40"/>
    </row>
    <row r="39" spans="1:73" x14ac:dyDescent="0.25">
      <c r="O39" s="26" t="e">
        <f>#REF!-#REF!</f>
        <v>#REF!</v>
      </c>
    </row>
  </sheetData>
  <autoFilter ref="A2:BV38"/>
  <mergeCells count="37">
    <mergeCell ref="BJ1:BO1"/>
    <mergeCell ref="A1:A2"/>
    <mergeCell ref="B1:G1"/>
    <mergeCell ref="H1:M1"/>
    <mergeCell ref="N1:S1"/>
    <mergeCell ref="T1:Y1"/>
    <mergeCell ref="Z1:AE1"/>
    <mergeCell ref="AR38:AT38"/>
    <mergeCell ref="BP1:BU1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F1:AK1"/>
    <mergeCell ref="AL1:AQ1"/>
    <mergeCell ref="AR1:AW1"/>
    <mergeCell ref="AX1:BC1"/>
    <mergeCell ref="BD1:BI1"/>
    <mergeCell ref="AC38:AE38"/>
    <mergeCell ref="AF38:AH38"/>
    <mergeCell ref="AI38:AK38"/>
    <mergeCell ref="AL38:AN38"/>
    <mergeCell ref="AO38:AQ38"/>
    <mergeCell ref="BM38:BO38"/>
    <mergeCell ref="BP38:BR38"/>
    <mergeCell ref="BS38:BU38"/>
    <mergeCell ref="AU38:AW38"/>
    <mergeCell ref="AX38:AZ38"/>
    <mergeCell ref="BA38:BC38"/>
    <mergeCell ref="BD38:BF38"/>
    <mergeCell ref="BG38:BI38"/>
    <mergeCell ref="BJ38:BL38"/>
  </mergeCells>
  <printOptions horizontalCentered="1"/>
  <pageMargins left="0.19685039370078741" right="0.11811023622047245" top="0.55118110236220474" bottom="0.15748031496062992" header="0.31496062992125984" footer="0.31496062992125984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0" sqref="D20"/>
    </sheetView>
  </sheetViews>
  <sheetFormatPr defaultRowHeight="15" x14ac:dyDescent="0.25"/>
  <cols>
    <col min="1" max="1" width="17.85546875" customWidth="1"/>
    <col min="2" max="43" width="17.7109375" customWidth="1"/>
  </cols>
  <sheetData>
    <row r="1" spans="1:74" ht="25.5" customHeight="1" thickBot="1" x14ac:dyDescent="0.3">
      <c r="A1" s="43" t="s">
        <v>0</v>
      </c>
      <c r="B1" s="41" t="s">
        <v>90</v>
      </c>
      <c r="C1" s="41"/>
      <c r="D1" s="41"/>
      <c r="E1" s="41"/>
      <c r="F1" s="41"/>
      <c r="G1" s="42"/>
      <c r="H1" s="41" t="s">
        <v>91</v>
      </c>
      <c r="I1" s="41"/>
      <c r="J1" s="41"/>
      <c r="K1" s="41"/>
      <c r="L1" s="41"/>
      <c r="M1" s="42"/>
      <c r="N1" s="41" t="s">
        <v>92</v>
      </c>
      <c r="O1" s="41"/>
      <c r="P1" s="41"/>
      <c r="Q1" s="41"/>
      <c r="R1" s="41"/>
      <c r="S1" s="42"/>
      <c r="T1" s="41" t="s">
        <v>93</v>
      </c>
      <c r="U1" s="41"/>
      <c r="V1" s="41"/>
      <c r="W1" s="41"/>
      <c r="X1" s="41"/>
      <c r="Y1" s="42"/>
      <c r="Z1" s="41" t="s">
        <v>94</v>
      </c>
      <c r="AA1" s="41"/>
      <c r="AB1" s="41"/>
      <c r="AC1" s="41"/>
      <c r="AD1" s="41"/>
      <c r="AE1" s="42"/>
      <c r="AF1" s="41" t="s">
        <v>96</v>
      </c>
      <c r="AG1" s="41"/>
      <c r="AH1" s="41"/>
      <c r="AI1" s="41"/>
      <c r="AJ1" s="41"/>
      <c r="AK1" s="42"/>
      <c r="AL1" s="41" t="s">
        <v>97</v>
      </c>
      <c r="AM1" s="41"/>
      <c r="AN1" s="41"/>
      <c r="AO1" s="41"/>
      <c r="AP1" s="41"/>
      <c r="AQ1" s="42"/>
      <c r="AR1" s="36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1"/>
    </row>
    <row r="2" spans="1:74" ht="40.5" customHeight="1" thickBot="1" x14ac:dyDescent="0.3">
      <c r="A2" s="44"/>
      <c r="B2" s="2" t="s">
        <v>30</v>
      </c>
      <c r="C2" s="9" t="s">
        <v>32</v>
      </c>
      <c r="D2" s="10" t="s">
        <v>31</v>
      </c>
      <c r="E2" s="8" t="s">
        <v>98</v>
      </c>
      <c r="F2" s="9" t="s">
        <v>99</v>
      </c>
      <c r="G2" s="10" t="s">
        <v>100</v>
      </c>
      <c r="H2" s="2" t="s">
        <v>30</v>
      </c>
      <c r="I2" s="9" t="s">
        <v>32</v>
      </c>
      <c r="J2" s="10" t="s">
        <v>31</v>
      </c>
      <c r="K2" s="8" t="s">
        <v>98</v>
      </c>
      <c r="L2" s="9" t="s">
        <v>99</v>
      </c>
      <c r="M2" s="10" t="s">
        <v>100</v>
      </c>
      <c r="N2" s="2" t="s">
        <v>30</v>
      </c>
      <c r="O2" s="9" t="s">
        <v>32</v>
      </c>
      <c r="P2" s="10" t="s">
        <v>31</v>
      </c>
      <c r="Q2" s="8" t="s">
        <v>98</v>
      </c>
      <c r="R2" s="9" t="s">
        <v>99</v>
      </c>
      <c r="S2" s="10" t="s">
        <v>100</v>
      </c>
      <c r="T2" s="2" t="s">
        <v>30</v>
      </c>
      <c r="U2" s="9" t="s">
        <v>32</v>
      </c>
      <c r="V2" s="10" t="s">
        <v>31</v>
      </c>
      <c r="W2" s="8" t="s">
        <v>98</v>
      </c>
      <c r="X2" s="9" t="s">
        <v>99</v>
      </c>
      <c r="Y2" s="10" t="s">
        <v>100</v>
      </c>
      <c r="Z2" s="2" t="s">
        <v>30</v>
      </c>
      <c r="AA2" s="9" t="s">
        <v>32</v>
      </c>
      <c r="AB2" s="10" t="s">
        <v>31</v>
      </c>
      <c r="AC2" s="8" t="s">
        <v>98</v>
      </c>
      <c r="AD2" s="9" t="s">
        <v>99</v>
      </c>
      <c r="AE2" s="10" t="s">
        <v>100</v>
      </c>
      <c r="AF2" s="2" t="s">
        <v>30</v>
      </c>
      <c r="AG2" s="9" t="s">
        <v>32</v>
      </c>
      <c r="AH2" s="10" t="s">
        <v>31</v>
      </c>
      <c r="AI2" s="8" t="s">
        <v>98</v>
      </c>
      <c r="AJ2" s="9" t="s">
        <v>99</v>
      </c>
      <c r="AK2" s="10" t="s">
        <v>100</v>
      </c>
      <c r="AL2" s="2" t="s">
        <v>30</v>
      </c>
      <c r="AM2" s="9" t="s">
        <v>32</v>
      </c>
      <c r="AN2" s="10" t="s">
        <v>31</v>
      </c>
      <c r="AO2" s="8" t="s">
        <v>98</v>
      </c>
      <c r="AP2" s="9" t="s">
        <v>99</v>
      </c>
      <c r="AQ2" s="10" t="s">
        <v>100</v>
      </c>
    </row>
    <row r="3" spans="1:74" ht="19.5" customHeight="1" x14ac:dyDescent="0.25">
      <c r="A3" s="5" t="s">
        <v>38</v>
      </c>
      <c r="B3" s="11">
        <v>0</v>
      </c>
      <c r="C3" s="6">
        <v>0</v>
      </c>
      <c r="D3" s="3"/>
      <c r="E3" s="11">
        <v>0</v>
      </c>
      <c r="F3" s="6">
        <v>0</v>
      </c>
      <c r="G3" s="24"/>
      <c r="H3" s="11">
        <v>0</v>
      </c>
      <c r="I3" s="6">
        <v>0</v>
      </c>
      <c r="J3" s="3"/>
      <c r="K3" s="11">
        <v>0</v>
      </c>
      <c r="L3" s="6">
        <v>0</v>
      </c>
      <c r="M3" s="19"/>
      <c r="N3" s="11">
        <v>0</v>
      </c>
      <c r="O3" s="6">
        <v>0</v>
      </c>
      <c r="P3" s="3"/>
      <c r="Q3" s="11">
        <v>0</v>
      </c>
      <c r="R3" s="6">
        <v>0</v>
      </c>
      <c r="S3" s="19"/>
      <c r="T3" s="11">
        <v>0</v>
      </c>
      <c r="U3" s="6">
        <v>0</v>
      </c>
      <c r="V3" s="3"/>
      <c r="W3" s="11">
        <v>0</v>
      </c>
      <c r="X3" s="6">
        <v>0</v>
      </c>
      <c r="Y3" s="19"/>
      <c r="Z3" s="11">
        <v>0</v>
      </c>
      <c r="AA3" s="6">
        <v>0</v>
      </c>
      <c r="AB3" s="3"/>
      <c r="AC3" s="11">
        <v>0</v>
      </c>
      <c r="AD3" s="6">
        <v>0</v>
      </c>
      <c r="AE3" s="19"/>
      <c r="AF3" s="11">
        <v>0</v>
      </c>
      <c r="AG3" s="6">
        <v>0</v>
      </c>
      <c r="AH3" s="3"/>
      <c r="AI3" s="11">
        <v>0</v>
      </c>
      <c r="AJ3" s="6">
        <v>0</v>
      </c>
      <c r="AK3" s="19"/>
      <c r="AL3" s="11">
        <v>0</v>
      </c>
      <c r="AM3" s="6">
        <v>0</v>
      </c>
      <c r="AN3" s="3"/>
      <c r="AO3" s="11">
        <v>0</v>
      </c>
      <c r="AP3" s="6">
        <v>0</v>
      </c>
      <c r="AQ3" s="24"/>
    </row>
    <row r="4" spans="1:74" ht="19.5" customHeight="1" x14ac:dyDescent="0.25">
      <c r="A4" s="5" t="s">
        <v>39</v>
      </c>
      <c r="B4" s="11">
        <v>0</v>
      </c>
      <c r="C4" s="6">
        <v>0</v>
      </c>
      <c r="D4" s="3"/>
      <c r="E4" s="11">
        <v>0</v>
      </c>
      <c r="F4" s="6">
        <v>0</v>
      </c>
      <c r="G4" s="24"/>
      <c r="H4" s="11">
        <v>0</v>
      </c>
      <c r="I4" s="6">
        <v>0</v>
      </c>
      <c r="J4" s="3"/>
      <c r="K4" s="11">
        <v>0</v>
      </c>
      <c r="L4" s="6">
        <v>0</v>
      </c>
      <c r="M4" s="19"/>
      <c r="N4" s="11">
        <v>0</v>
      </c>
      <c r="O4" s="6">
        <v>0</v>
      </c>
      <c r="P4" s="3"/>
      <c r="Q4" s="11">
        <v>0</v>
      </c>
      <c r="R4" s="6">
        <v>0</v>
      </c>
      <c r="S4" s="19"/>
      <c r="T4" s="11">
        <v>0</v>
      </c>
      <c r="U4" s="6">
        <v>0</v>
      </c>
      <c r="V4" s="3"/>
      <c r="W4" s="11">
        <v>0</v>
      </c>
      <c r="X4" s="6">
        <v>0</v>
      </c>
      <c r="Y4" s="19"/>
      <c r="Z4" s="11">
        <v>0</v>
      </c>
      <c r="AA4" s="6">
        <v>0</v>
      </c>
      <c r="AB4" s="3"/>
      <c r="AC4" s="11">
        <v>0</v>
      </c>
      <c r="AD4" s="6">
        <v>0</v>
      </c>
      <c r="AE4" s="19"/>
      <c r="AF4" s="11">
        <v>0</v>
      </c>
      <c r="AG4" s="6">
        <v>0</v>
      </c>
      <c r="AH4" s="3"/>
      <c r="AI4" s="11">
        <v>0</v>
      </c>
      <c r="AJ4" s="6">
        <v>0</v>
      </c>
      <c r="AK4" s="19"/>
      <c r="AL4" s="11">
        <v>0</v>
      </c>
      <c r="AM4" s="6">
        <v>0</v>
      </c>
      <c r="AN4" s="3"/>
      <c r="AO4" s="11">
        <v>0</v>
      </c>
      <c r="AP4" s="6">
        <v>0</v>
      </c>
      <c r="AQ4" s="24"/>
    </row>
    <row r="5" spans="1:74" ht="19.5" customHeight="1" x14ac:dyDescent="0.25">
      <c r="A5" s="5" t="s">
        <v>40</v>
      </c>
      <c r="B5" s="11">
        <v>0</v>
      </c>
      <c r="C5" s="6">
        <v>0</v>
      </c>
      <c r="D5" s="3"/>
      <c r="E5" s="11">
        <v>0</v>
      </c>
      <c r="F5" s="6">
        <v>0</v>
      </c>
      <c r="G5" s="24"/>
      <c r="H5" s="11">
        <v>0</v>
      </c>
      <c r="I5" s="6">
        <v>0</v>
      </c>
      <c r="J5" s="3"/>
      <c r="K5" s="11">
        <v>0</v>
      </c>
      <c r="L5" s="6">
        <v>0</v>
      </c>
      <c r="M5" s="19"/>
      <c r="N5" s="11">
        <v>0</v>
      </c>
      <c r="O5" s="6">
        <v>0</v>
      </c>
      <c r="P5" s="3"/>
      <c r="Q5" s="11">
        <v>0</v>
      </c>
      <c r="R5" s="6">
        <v>0</v>
      </c>
      <c r="S5" s="19"/>
      <c r="T5" s="11">
        <v>0</v>
      </c>
      <c r="U5" s="6">
        <v>0</v>
      </c>
      <c r="V5" s="3"/>
      <c r="W5" s="11">
        <v>0</v>
      </c>
      <c r="X5" s="6">
        <v>0</v>
      </c>
      <c r="Y5" s="19"/>
      <c r="Z5" s="11">
        <v>0</v>
      </c>
      <c r="AA5" s="6">
        <v>0</v>
      </c>
      <c r="AB5" s="3"/>
      <c r="AC5" s="11">
        <v>0</v>
      </c>
      <c r="AD5" s="6">
        <v>0</v>
      </c>
      <c r="AE5" s="19"/>
      <c r="AF5" s="11">
        <v>0</v>
      </c>
      <c r="AG5" s="6">
        <v>0</v>
      </c>
      <c r="AH5" s="3"/>
      <c r="AI5" s="11">
        <v>0</v>
      </c>
      <c r="AJ5" s="6">
        <v>0</v>
      </c>
      <c r="AK5" s="19"/>
      <c r="AL5" s="11">
        <v>0</v>
      </c>
      <c r="AM5" s="6">
        <v>0</v>
      </c>
      <c r="AN5" s="3"/>
      <c r="AO5" s="11">
        <v>0</v>
      </c>
      <c r="AP5" s="6">
        <v>0</v>
      </c>
      <c r="AQ5" s="24"/>
    </row>
    <row r="6" spans="1:74" ht="19.5" customHeight="1" x14ac:dyDescent="0.25">
      <c r="A6" s="5" t="s">
        <v>41</v>
      </c>
      <c r="B6" s="11">
        <v>0</v>
      </c>
      <c r="C6" s="6">
        <v>0</v>
      </c>
      <c r="D6" s="3"/>
      <c r="E6" s="11">
        <v>0</v>
      </c>
      <c r="F6" s="6">
        <v>0</v>
      </c>
      <c r="G6" s="24"/>
      <c r="H6" s="11">
        <v>0</v>
      </c>
      <c r="I6" s="6">
        <v>0</v>
      </c>
      <c r="J6" s="3"/>
      <c r="K6" s="11">
        <v>0</v>
      </c>
      <c r="L6" s="6">
        <v>0</v>
      </c>
      <c r="M6" s="19"/>
      <c r="N6" s="11">
        <v>0</v>
      </c>
      <c r="O6" s="6">
        <v>0</v>
      </c>
      <c r="P6" s="3"/>
      <c r="Q6" s="11">
        <v>0</v>
      </c>
      <c r="R6" s="6">
        <v>0</v>
      </c>
      <c r="S6" s="19"/>
      <c r="T6" s="11">
        <v>0</v>
      </c>
      <c r="U6" s="6">
        <v>0</v>
      </c>
      <c r="V6" s="3"/>
      <c r="W6" s="11">
        <v>0</v>
      </c>
      <c r="X6" s="6">
        <v>0</v>
      </c>
      <c r="Y6" s="19"/>
      <c r="Z6" s="11">
        <v>0</v>
      </c>
      <c r="AA6" s="6">
        <v>0</v>
      </c>
      <c r="AB6" s="3"/>
      <c r="AC6" s="11">
        <v>0</v>
      </c>
      <c r="AD6" s="6">
        <v>0</v>
      </c>
      <c r="AE6" s="19"/>
      <c r="AF6" s="11">
        <v>0</v>
      </c>
      <c r="AG6" s="6">
        <v>0</v>
      </c>
      <c r="AH6" s="3"/>
      <c r="AI6" s="11">
        <v>0</v>
      </c>
      <c r="AJ6" s="6">
        <v>0</v>
      </c>
      <c r="AK6" s="19"/>
      <c r="AL6" s="11">
        <v>0</v>
      </c>
      <c r="AM6" s="6">
        <v>0</v>
      </c>
      <c r="AN6" s="3"/>
      <c r="AO6" s="11">
        <v>0</v>
      </c>
      <c r="AP6" s="6">
        <v>0</v>
      </c>
      <c r="AQ6" s="24"/>
    </row>
    <row r="7" spans="1:74" ht="19.5" customHeight="1" x14ac:dyDescent="0.25">
      <c r="A7" s="5" t="s">
        <v>42</v>
      </c>
      <c r="B7" s="11">
        <v>0</v>
      </c>
      <c r="C7" s="6">
        <v>0</v>
      </c>
      <c r="D7" s="3"/>
      <c r="E7" s="11">
        <v>0</v>
      </c>
      <c r="F7" s="6">
        <v>0</v>
      </c>
      <c r="G7" s="24"/>
      <c r="H7" s="11">
        <v>0</v>
      </c>
      <c r="I7" s="6">
        <v>0</v>
      </c>
      <c r="J7" s="3"/>
      <c r="K7" s="11">
        <v>0</v>
      </c>
      <c r="L7" s="6">
        <v>0</v>
      </c>
      <c r="M7" s="19"/>
      <c r="N7" s="11">
        <v>0</v>
      </c>
      <c r="O7" s="6">
        <v>0</v>
      </c>
      <c r="P7" s="3"/>
      <c r="Q7" s="11">
        <v>0</v>
      </c>
      <c r="R7" s="6">
        <v>0</v>
      </c>
      <c r="S7" s="19"/>
      <c r="T7" s="11">
        <v>0</v>
      </c>
      <c r="U7" s="6">
        <v>0</v>
      </c>
      <c r="V7" s="3"/>
      <c r="W7" s="11">
        <v>0</v>
      </c>
      <c r="X7" s="6">
        <v>0</v>
      </c>
      <c r="Y7" s="19"/>
      <c r="Z7" s="11">
        <v>0</v>
      </c>
      <c r="AA7" s="6">
        <v>0</v>
      </c>
      <c r="AB7" s="3"/>
      <c r="AC7" s="11">
        <v>0</v>
      </c>
      <c r="AD7" s="6">
        <v>0</v>
      </c>
      <c r="AE7" s="19"/>
      <c r="AF7" s="11">
        <v>0</v>
      </c>
      <c r="AG7" s="6">
        <v>0</v>
      </c>
      <c r="AH7" s="3"/>
      <c r="AI7" s="11">
        <v>0</v>
      </c>
      <c r="AJ7" s="6">
        <v>0</v>
      </c>
      <c r="AK7" s="19"/>
      <c r="AL7" s="11">
        <v>0</v>
      </c>
      <c r="AM7" s="6">
        <v>0</v>
      </c>
      <c r="AN7" s="3"/>
      <c r="AO7" s="11">
        <v>0</v>
      </c>
      <c r="AP7" s="6">
        <v>0</v>
      </c>
      <c r="AQ7" s="24"/>
    </row>
    <row r="8" spans="1:74" ht="19.5" customHeight="1" x14ac:dyDescent="0.25">
      <c r="A8" s="5" t="s">
        <v>43</v>
      </c>
      <c r="B8" s="11">
        <v>0</v>
      </c>
      <c r="C8" s="6">
        <v>0</v>
      </c>
      <c r="D8" s="3"/>
      <c r="E8" s="11">
        <v>0</v>
      </c>
      <c r="F8" s="6">
        <v>0</v>
      </c>
      <c r="G8" s="24"/>
      <c r="H8" s="11">
        <v>0</v>
      </c>
      <c r="I8" s="6">
        <v>0</v>
      </c>
      <c r="J8" s="3"/>
      <c r="K8" s="11">
        <v>0</v>
      </c>
      <c r="L8" s="6">
        <v>0</v>
      </c>
      <c r="M8" s="19"/>
      <c r="N8" s="11">
        <v>0</v>
      </c>
      <c r="O8" s="6">
        <v>0</v>
      </c>
      <c r="P8" s="3"/>
      <c r="Q8" s="11">
        <v>0</v>
      </c>
      <c r="R8" s="6">
        <v>0</v>
      </c>
      <c r="S8" s="19"/>
      <c r="T8" s="11">
        <v>0</v>
      </c>
      <c r="U8" s="6">
        <v>0</v>
      </c>
      <c r="V8" s="3"/>
      <c r="W8" s="11">
        <v>0</v>
      </c>
      <c r="X8" s="6">
        <v>0</v>
      </c>
      <c r="Y8" s="19"/>
      <c r="Z8" s="11">
        <v>0</v>
      </c>
      <c r="AA8" s="6">
        <v>0</v>
      </c>
      <c r="AB8" s="3"/>
      <c r="AC8" s="11">
        <v>0</v>
      </c>
      <c r="AD8" s="6">
        <v>0</v>
      </c>
      <c r="AE8" s="19"/>
      <c r="AF8" s="11">
        <v>0</v>
      </c>
      <c r="AG8" s="6">
        <v>0</v>
      </c>
      <c r="AH8" s="3"/>
      <c r="AI8" s="11">
        <v>0</v>
      </c>
      <c r="AJ8" s="6">
        <v>0</v>
      </c>
      <c r="AK8" s="19"/>
      <c r="AL8" s="11">
        <v>0</v>
      </c>
      <c r="AM8" s="6">
        <v>0</v>
      </c>
      <c r="AN8" s="3"/>
      <c r="AO8" s="11">
        <v>0</v>
      </c>
      <c r="AP8" s="6">
        <v>0</v>
      </c>
      <c r="AQ8" s="24"/>
    </row>
    <row r="9" spans="1:74" ht="19.5" customHeight="1" x14ac:dyDescent="0.25">
      <c r="A9" s="5" t="s">
        <v>17</v>
      </c>
      <c r="B9" s="11">
        <v>13950</v>
      </c>
      <c r="C9" s="6">
        <v>8837.9549999999963</v>
      </c>
      <c r="D9" s="3"/>
      <c r="E9" s="11">
        <v>2806759</v>
      </c>
      <c r="F9" s="6">
        <v>731281.4600000002</v>
      </c>
      <c r="G9" s="24"/>
      <c r="H9" s="11">
        <v>13950</v>
      </c>
      <c r="I9" s="6">
        <v>8837.9549999999963</v>
      </c>
      <c r="J9" s="3"/>
      <c r="K9" s="11">
        <v>3270039</v>
      </c>
      <c r="L9" s="6">
        <v>790298.3</v>
      </c>
      <c r="M9" s="19"/>
      <c r="N9" s="11">
        <v>13950</v>
      </c>
      <c r="O9" s="6">
        <v>8837.9549999999963</v>
      </c>
      <c r="P9" s="3"/>
      <c r="Q9" s="11">
        <v>3612775</v>
      </c>
      <c r="R9" s="6">
        <v>857783.95999999973</v>
      </c>
      <c r="S9" s="19"/>
      <c r="T9" s="11">
        <v>13950</v>
      </c>
      <c r="U9" s="6">
        <v>8837.9549999999963</v>
      </c>
      <c r="V9" s="3"/>
      <c r="W9" s="11">
        <v>2830164</v>
      </c>
      <c r="X9" s="6">
        <v>1483728.4399999997</v>
      </c>
      <c r="Y9" s="19"/>
      <c r="Z9" s="11">
        <v>13950</v>
      </c>
      <c r="AA9" s="6">
        <v>8837.9549999999963</v>
      </c>
      <c r="AB9" s="3"/>
      <c r="AC9" s="11">
        <v>2659492</v>
      </c>
      <c r="AD9" s="6">
        <v>1401862.3900000001</v>
      </c>
      <c r="AE9" s="19"/>
      <c r="AF9" s="11">
        <v>13950</v>
      </c>
      <c r="AG9" s="6">
        <v>8837.9549999999963</v>
      </c>
      <c r="AH9" s="3"/>
      <c r="AI9" s="11">
        <v>1642988</v>
      </c>
      <c r="AJ9" s="6">
        <v>1582871.1800000002</v>
      </c>
      <c r="AK9" s="19"/>
      <c r="AL9" s="11">
        <v>13950</v>
      </c>
      <c r="AM9" s="6">
        <v>8837.9549999999963</v>
      </c>
      <c r="AN9" s="3"/>
      <c r="AO9" s="11">
        <v>2658760</v>
      </c>
      <c r="AP9" s="6">
        <v>1647722.89</v>
      </c>
      <c r="AQ9" s="24"/>
    </row>
    <row r="10" spans="1:74" ht="19.5" customHeight="1" x14ac:dyDescent="0.25">
      <c r="A10" s="5" t="s">
        <v>44</v>
      </c>
      <c r="B10" s="11">
        <v>0</v>
      </c>
      <c r="C10" s="6">
        <v>0</v>
      </c>
      <c r="D10" s="3"/>
      <c r="E10" s="11">
        <v>0</v>
      </c>
      <c r="F10" s="6">
        <v>0</v>
      </c>
      <c r="G10" s="24"/>
      <c r="H10" s="11">
        <v>0</v>
      </c>
      <c r="I10" s="6">
        <v>0</v>
      </c>
      <c r="J10" s="3"/>
      <c r="K10" s="11">
        <v>0</v>
      </c>
      <c r="L10" s="6">
        <v>0</v>
      </c>
      <c r="M10" s="19"/>
      <c r="N10" s="11">
        <v>0</v>
      </c>
      <c r="O10" s="6">
        <v>0</v>
      </c>
      <c r="P10" s="3"/>
      <c r="Q10" s="11">
        <v>0</v>
      </c>
      <c r="R10" s="6">
        <v>0</v>
      </c>
      <c r="S10" s="19"/>
      <c r="T10" s="11">
        <v>0</v>
      </c>
      <c r="U10" s="6">
        <v>0</v>
      </c>
      <c r="V10" s="3"/>
      <c r="W10" s="11">
        <v>0</v>
      </c>
      <c r="X10" s="6">
        <v>0</v>
      </c>
      <c r="Y10" s="19"/>
      <c r="Z10" s="11">
        <v>0</v>
      </c>
      <c r="AA10" s="6">
        <v>0</v>
      </c>
      <c r="AB10" s="3"/>
      <c r="AC10" s="11">
        <v>0</v>
      </c>
      <c r="AD10" s="6">
        <v>0</v>
      </c>
      <c r="AE10" s="19"/>
      <c r="AF10" s="11">
        <v>0</v>
      </c>
      <c r="AG10" s="6">
        <v>0</v>
      </c>
      <c r="AH10" s="3"/>
      <c r="AI10" s="11">
        <v>0</v>
      </c>
      <c r="AJ10" s="6">
        <v>0</v>
      </c>
      <c r="AK10" s="19"/>
      <c r="AL10" s="11">
        <v>0</v>
      </c>
      <c r="AM10" s="6">
        <v>0</v>
      </c>
      <c r="AN10" s="3"/>
      <c r="AO10" s="11">
        <v>0</v>
      </c>
      <c r="AP10" s="6">
        <v>0</v>
      </c>
      <c r="AQ10" s="24"/>
    </row>
    <row r="11" spans="1:74" ht="19.5" customHeight="1" x14ac:dyDescent="0.25">
      <c r="A11" s="5" t="s">
        <v>9</v>
      </c>
      <c r="B11" s="11">
        <v>2440</v>
      </c>
      <c r="C11" s="6">
        <v>1830.4000000000005</v>
      </c>
      <c r="D11" s="3"/>
      <c r="E11" s="11">
        <v>351900</v>
      </c>
      <c r="F11" s="6">
        <v>130399</v>
      </c>
      <c r="G11" s="24"/>
      <c r="H11" s="11">
        <v>2440</v>
      </c>
      <c r="I11" s="6">
        <v>1830.4000000000005</v>
      </c>
      <c r="J11" s="3"/>
      <c r="K11" s="11">
        <v>375990</v>
      </c>
      <c r="L11" s="6">
        <v>164428</v>
      </c>
      <c r="M11" s="19"/>
      <c r="N11" s="11">
        <v>2440</v>
      </c>
      <c r="O11" s="6">
        <v>1830.4000000000005</v>
      </c>
      <c r="P11" s="3"/>
      <c r="Q11" s="11">
        <v>372450</v>
      </c>
      <c r="R11" s="6">
        <v>199434</v>
      </c>
      <c r="S11" s="19"/>
      <c r="T11" s="11">
        <v>2440</v>
      </c>
      <c r="U11" s="6">
        <v>1830.4000000000005</v>
      </c>
      <c r="V11" s="3"/>
      <c r="W11" s="11">
        <v>237060</v>
      </c>
      <c r="X11" s="6">
        <v>309737</v>
      </c>
      <c r="Y11" s="19"/>
      <c r="Z11" s="11">
        <v>2440</v>
      </c>
      <c r="AA11" s="6">
        <v>1830.4000000000005</v>
      </c>
      <c r="AB11" s="3"/>
      <c r="AC11" s="11">
        <v>245640</v>
      </c>
      <c r="AD11" s="6">
        <v>297587</v>
      </c>
      <c r="AE11" s="19"/>
      <c r="AF11" s="11">
        <v>2440</v>
      </c>
      <c r="AG11" s="6">
        <v>1830.4000000000005</v>
      </c>
      <c r="AH11" s="3"/>
      <c r="AI11" s="11">
        <v>200370</v>
      </c>
      <c r="AJ11" s="6">
        <v>333998</v>
      </c>
      <c r="AK11" s="19"/>
      <c r="AL11" s="11">
        <v>2440</v>
      </c>
      <c r="AM11" s="6">
        <v>1830.4000000000005</v>
      </c>
      <c r="AN11" s="3"/>
      <c r="AO11" s="11">
        <v>239520</v>
      </c>
      <c r="AP11" s="6">
        <v>350878</v>
      </c>
      <c r="AQ11" s="24"/>
    </row>
    <row r="12" spans="1:74" ht="19.5" customHeight="1" x14ac:dyDescent="0.25">
      <c r="A12" s="5" t="s">
        <v>33</v>
      </c>
      <c r="B12" s="11">
        <v>2650</v>
      </c>
      <c r="C12" s="6">
        <v>618.05999999999995</v>
      </c>
      <c r="D12" s="3"/>
      <c r="E12" s="11">
        <v>430740</v>
      </c>
      <c r="F12" s="6">
        <v>47632</v>
      </c>
      <c r="G12" s="24"/>
      <c r="H12" s="11">
        <v>2650</v>
      </c>
      <c r="I12" s="6">
        <v>618.05999999999995</v>
      </c>
      <c r="J12" s="3"/>
      <c r="K12" s="11">
        <v>484320.00000000006</v>
      </c>
      <c r="L12" s="6">
        <v>68821</v>
      </c>
      <c r="M12" s="19"/>
      <c r="N12" s="11">
        <v>2650</v>
      </c>
      <c r="O12" s="6">
        <v>618.05999999999995</v>
      </c>
      <c r="P12" s="3"/>
      <c r="Q12" s="11">
        <v>823860</v>
      </c>
      <c r="R12" s="6">
        <v>65826</v>
      </c>
      <c r="S12" s="19"/>
      <c r="T12" s="11">
        <v>2650</v>
      </c>
      <c r="U12" s="6">
        <v>618.05999999999995</v>
      </c>
      <c r="V12" s="3"/>
      <c r="W12" s="11">
        <v>412260</v>
      </c>
      <c r="X12" s="6">
        <v>120881</v>
      </c>
      <c r="Y12" s="19"/>
      <c r="Z12" s="11">
        <v>2650</v>
      </c>
      <c r="AA12" s="6">
        <v>618.05999999999995</v>
      </c>
      <c r="AB12" s="3"/>
      <c r="AC12" s="11">
        <v>501600</v>
      </c>
      <c r="AD12" s="6">
        <v>106476</v>
      </c>
      <c r="AE12" s="19"/>
      <c r="AF12" s="11">
        <v>2650</v>
      </c>
      <c r="AG12" s="6">
        <v>618.05999999999995</v>
      </c>
      <c r="AH12" s="3"/>
      <c r="AI12" s="11">
        <v>525000</v>
      </c>
      <c r="AJ12" s="6">
        <v>112201</v>
      </c>
      <c r="AK12" s="19"/>
      <c r="AL12" s="11">
        <v>2650</v>
      </c>
      <c r="AM12" s="6">
        <v>618.05999999999995</v>
      </c>
      <c r="AN12" s="3"/>
      <c r="AO12" s="11">
        <v>679860</v>
      </c>
      <c r="AP12" s="6">
        <v>118642</v>
      </c>
      <c r="AQ12" s="24"/>
    </row>
    <row r="13" spans="1:74" ht="19.5" customHeight="1" x14ac:dyDescent="0.25">
      <c r="A13" s="5" t="s">
        <v>45</v>
      </c>
      <c r="B13" s="11">
        <v>0</v>
      </c>
      <c r="C13" s="6">
        <v>0</v>
      </c>
      <c r="D13" s="3"/>
      <c r="E13" s="11">
        <v>0</v>
      </c>
      <c r="F13" s="6">
        <v>0</v>
      </c>
      <c r="G13" s="24"/>
      <c r="H13" s="11">
        <v>0</v>
      </c>
      <c r="I13" s="6">
        <v>0</v>
      </c>
      <c r="J13" s="3"/>
      <c r="K13" s="11">
        <v>0</v>
      </c>
      <c r="L13" s="6">
        <v>0</v>
      </c>
      <c r="M13" s="19"/>
      <c r="N13" s="11">
        <v>0</v>
      </c>
      <c r="O13" s="6">
        <v>0</v>
      </c>
      <c r="P13" s="3"/>
      <c r="Q13" s="11">
        <v>0</v>
      </c>
      <c r="R13" s="6">
        <v>0</v>
      </c>
      <c r="S13" s="19"/>
      <c r="T13" s="11">
        <v>0</v>
      </c>
      <c r="U13" s="6">
        <v>0</v>
      </c>
      <c r="V13" s="3"/>
      <c r="W13" s="11">
        <v>0</v>
      </c>
      <c r="X13" s="6">
        <v>0</v>
      </c>
      <c r="Y13" s="19"/>
      <c r="Z13" s="11">
        <v>0</v>
      </c>
      <c r="AA13" s="6">
        <v>0</v>
      </c>
      <c r="AB13" s="3"/>
      <c r="AC13" s="11">
        <v>0</v>
      </c>
      <c r="AD13" s="6">
        <v>0</v>
      </c>
      <c r="AE13" s="19"/>
      <c r="AF13" s="11">
        <v>0</v>
      </c>
      <c r="AG13" s="6">
        <v>0</v>
      </c>
      <c r="AH13" s="3"/>
      <c r="AI13" s="11">
        <v>0</v>
      </c>
      <c r="AJ13" s="6">
        <v>0</v>
      </c>
      <c r="AK13" s="19"/>
      <c r="AL13" s="11">
        <v>0</v>
      </c>
      <c r="AM13" s="6">
        <v>0</v>
      </c>
      <c r="AN13" s="3"/>
      <c r="AO13" s="11">
        <v>0</v>
      </c>
      <c r="AP13" s="6">
        <v>0</v>
      </c>
      <c r="AQ13" s="24"/>
    </row>
    <row r="14" spans="1:74" ht="19.5" customHeight="1" x14ac:dyDescent="0.25">
      <c r="A14" s="5" t="s">
        <v>8</v>
      </c>
      <c r="B14" s="11">
        <v>665</v>
      </c>
      <c r="C14" s="6">
        <v>238.25000000000003</v>
      </c>
      <c r="D14" s="3"/>
      <c r="E14" s="11">
        <v>0</v>
      </c>
      <c r="F14" s="6">
        <v>24146.799999999999</v>
      </c>
      <c r="G14" s="24"/>
      <c r="H14" s="11">
        <v>665</v>
      </c>
      <c r="I14" s="6">
        <v>238.25000000000003</v>
      </c>
      <c r="J14" s="3"/>
      <c r="K14" s="11">
        <v>0</v>
      </c>
      <c r="L14" s="6">
        <v>23373.200000000001</v>
      </c>
      <c r="M14" s="19"/>
      <c r="N14" s="11">
        <v>665</v>
      </c>
      <c r="O14" s="6">
        <v>238.25000000000003</v>
      </c>
      <c r="P14" s="3"/>
      <c r="Q14" s="11">
        <v>0</v>
      </c>
      <c r="R14" s="6">
        <v>26880</v>
      </c>
      <c r="S14" s="19"/>
      <c r="T14" s="11">
        <v>665</v>
      </c>
      <c r="U14" s="6">
        <v>238.25000000000003</v>
      </c>
      <c r="V14" s="3"/>
      <c r="W14" s="11">
        <v>0</v>
      </c>
      <c r="X14" s="6">
        <v>46960</v>
      </c>
      <c r="Y14" s="19"/>
      <c r="Z14" s="11">
        <v>665</v>
      </c>
      <c r="AA14" s="6">
        <v>238.25000000000003</v>
      </c>
      <c r="AB14" s="3"/>
      <c r="AC14" s="11">
        <v>0</v>
      </c>
      <c r="AD14" s="6">
        <v>41040</v>
      </c>
      <c r="AE14" s="19"/>
      <c r="AF14" s="11">
        <v>665</v>
      </c>
      <c r="AG14" s="6">
        <v>238.25000000000003</v>
      </c>
      <c r="AH14" s="3"/>
      <c r="AI14" s="11">
        <v>0</v>
      </c>
      <c r="AJ14" s="6">
        <v>44320</v>
      </c>
      <c r="AK14" s="19"/>
      <c r="AL14" s="11">
        <v>665</v>
      </c>
      <c r="AM14" s="6">
        <v>238.25000000000003</v>
      </c>
      <c r="AN14" s="3"/>
      <c r="AO14" s="11">
        <v>0</v>
      </c>
      <c r="AP14" s="6">
        <v>41280</v>
      </c>
      <c r="AQ14" s="24"/>
    </row>
    <row r="15" spans="1:74" ht="19.5" customHeight="1" x14ac:dyDescent="0.25">
      <c r="A15" s="5" t="s">
        <v>35</v>
      </c>
      <c r="B15" s="11">
        <v>0</v>
      </c>
      <c r="C15" s="6">
        <v>99.84</v>
      </c>
      <c r="D15" s="3"/>
      <c r="E15" s="11">
        <v>0</v>
      </c>
      <c r="F15" s="6">
        <v>9971.2000000000007</v>
      </c>
      <c r="G15" s="24"/>
      <c r="H15" s="11">
        <v>0</v>
      </c>
      <c r="I15" s="6">
        <v>99.84</v>
      </c>
      <c r="J15" s="3"/>
      <c r="K15" s="11">
        <v>0</v>
      </c>
      <c r="L15" s="6">
        <v>9764.4</v>
      </c>
      <c r="M15" s="19"/>
      <c r="N15" s="11">
        <v>0</v>
      </c>
      <c r="O15" s="6">
        <v>99.84</v>
      </c>
      <c r="P15" s="3"/>
      <c r="Q15" s="11">
        <v>0</v>
      </c>
      <c r="R15" s="6">
        <v>11805.6</v>
      </c>
      <c r="S15" s="19"/>
      <c r="T15" s="11">
        <v>0</v>
      </c>
      <c r="U15" s="6">
        <v>99.84</v>
      </c>
      <c r="V15" s="3"/>
      <c r="W15" s="11">
        <v>0</v>
      </c>
      <c r="X15" s="6">
        <v>16370.8</v>
      </c>
      <c r="Y15" s="19"/>
      <c r="Z15" s="11">
        <v>0</v>
      </c>
      <c r="AA15" s="6">
        <v>99.84</v>
      </c>
      <c r="AB15" s="3"/>
      <c r="AC15" s="11">
        <v>0</v>
      </c>
      <c r="AD15" s="6">
        <v>20660</v>
      </c>
      <c r="AE15" s="19"/>
      <c r="AF15" s="11">
        <v>0</v>
      </c>
      <c r="AG15" s="6">
        <v>99.84</v>
      </c>
      <c r="AH15" s="3"/>
      <c r="AI15" s="11">
        <v>0</v>
      </c>
      <c r="AJ15" s="6">
        <v>18228.400000000001</v>
      </c>
      <c r="AK15" s="19"/>
      <c r="AL15" s="11">
        <v>0</v>
      </c>
      <c r="AM15" s="6">
        <v>99.84</v>
      </c>
      <c r="AN15" s="3"/>
      <c r="AO15" s="11">
        <v>0</v>
      </c>
      <c r="AP15" s="6">
        <v>19486.8</v>
      </c>
      <c r="AQ15" s="24"/>
    </row>
    <row r="16" spans="1:74" ht="19.5" customHeight="1" x14ac:dyDescent="0.25">
      <c r="A16" s="5" t="s">
        <v>7</v>
      </c>
      <c r="B16" s="11">
        <v>0</v>
      </c>
      <c r="C16" s="6">
        <v>202.56</v>
      </c>
      <c r="D16" s="3"/>
      <c r="E16" s="11">
        <v>0</v>
      </c>
      <c r="F16" s="6">
        <v>12616</v>
      </c>
      <c r="G16" s="24"/>
      <c r="H16" s="11">
        <v>0</v>
      </c>
      <c r="I16" s="6">
        <v>202.56</v>
      </c>
      <c r="J16" s="3"/>
      <c r="K16" s="11">
        <v>0</v>
      </c>
      <c r="L16" s="6">
        <v>13924</v>
      </c>
      <c r="M16" s="19"/>
      <c r="N16" s="11">
        <v>0</v>
      </c>
      <c r="O16" s="6">
        <v>202.56</v>
      </c>
      <c r="P16" s="3"/>
      <c r="Q16" s="11">
        <v>0</v>
      </c>
      <c r="R16" s="6">
        <v>22132</v>
      </c>
      <c r="S16" s="19"/>
      <c r="T16" s="11">
        <v>0</v>
      </c>
      <c r="U16" s="6">
        <v>202.56</v>
      </c>
      <c r="V16" s="3"/>
      <c r="W16" s="11">
        <v>0</v>
      </c>
      <c r="X16" s="6">
        <v>24566</v>
      </c>
      <c r="Y16" s="19"/>
      <c r="Z16" s="11">
        <v>0</v>
      </c>
      <c r="AA16" s="6">
        <v>202.56</v>
      </c>
      <c r="AB16" s="3"/>
      <c r="AC16" s="11">
        <v>0</v>
      </c>
      <c r="AD16" s="6">
        <v>33288</v>
      </c>
      <c r="AE16" s="19"/>
      <c r="AF16" s="11">
        <v>0</v>
      </c>
      <c r="AG16" s="6">
        <v>202.56</v>
      </c>
      <c r="AH16" s="3"/>
      <c r="AI16" s="11">
        <v>0</v>
      </c>
      <c r="AJ16" s="6">
        <v>37702</v>
      </c>
      <c r="AK16" s="19"/>
      <c r="AL16" s="11">
        <v>0</v>
      </c>
      <c r="AM16" s="6">
        <v>202.56</v>
      </c>
      <c r="AN16" s="3"/>
      <c r="AO16" s="11">
        <v>0</v>
      </c>
      <c r="AP16" s="6">
        <v>38268.270000000004</v>
      </c>
      <c r="AQ16" s="24"/>
    </row>
    <row r="17" spans="1:43" ht="19.5" customHeight="1" x14ac:dyDescent="0.25">
      <c r="A17" s="5" t="s">
        <v>16</v>
      </c>
      <c r="B17" s="11">
        <v>0</v>
      </c>
      <c r="C17" s="6">
        <v>317.52</v>
      </c>
      <c r="D17" s="3"/>
      <c r="E17" s="11">
        <v>0</v>
      </c>
      <c r="F17" s="6">
        <v>19504</v>
      </c>
      <c r="G17" s="24"/>
      <c r="H17" s="11">
        <v>0</v>
      </c>
      <c r="I17" s="6">
        <v>317.52</v>
      </c>
      <c r="J17" s="3"/>
      <c r="K17" s="11">
        <v>0</v>
      </c>
      <c r="L17" s="6">
        <v>27124</v>
      </c>
      <c r="M17" s="19"/>
      <c r="N17" s="11">
        <v>0</v>
      </c>
      <c r="O17" s="6">
        <v>317.52</v>
      </c>
      <c r="P17" s="3"/>
      <c r="Q17" s="11">
        <v>0</v>
      </c>
      <c r="R17" s="6">
        <v>39896</v>
      </c>
      <c r="S17" s="19"/>
      <c r="T17" s="11">
        <v>0</v>
      </c>
      <c r="U17" s="6">
        <v>317.52</v>
      </c>
      <c r="V17" s="3"/>
      <c r="W17" s="11">
        <v>0</v>
      </c>
      <c r="X17" s="6">
        <v>42208</v>
      </c>
      <c r="Y17" s="19"/>
      <c r="Z17" s="11">
        <v>0</v>
      </c>
      <c r="AA17" s="6">
        <v>317.52</v>
      </c>
      <c r="AB17" s="3"/>
      <c r="AC17" s="11">
        <v>0</v>
      </c>
      <c r="AD17" s="6">
        <v>55636</v>
      </c>
      <c r="AE17" s="19"/>
      <c r="AF17" s="11">
        <v>0</v>
      </c>
      <c r="AG17" s="6">
        <v>317.52</v>
      </c>
      <c r="AH17" s="3"/>
      <c r="AI17" s="11">
        <v>0</v>
      </c>
      <c r="AJ17" s="6">
        <v>51826.400000000001</v>
      </c>
      <c r="AK17" s="19"/>
      <c r="AL17" s="11">
        <v>0</v>
      </c>
      <c r="AM17" s="6">
        <v>317.52</v>
      </c>
      <c r="AN17" s="3"/>
      <c r="AO17" s="11">
        <v>0</v>
      </c>
      <c r="AP17" s="6">
        <v>59542.5</v>
      </c>
      <c r="AQ17" s="24"/>
    </row>
    <row r="18" spans="1:43" ht="19.5" customHeight="1" x14ac:dyDescent="0.25">
      <c r="A18" s="5" t="s">
        <v>34</v>
      </c>
      <c r="B18" s="11">
        <v>11200</v>
      </c>
      <c r="C18" s="6">
        <v>7103.4000000000033</v>
      </c>
      <c r="D18" s="3"/>
      <c r="E18" s="11">
        <v>945559</v>
      </c>
      <c r="F18" s="6">
        <v>553923</v>
      </c>
      <c r="G18" s="24"/>
      <c r="H18" s="11">
        <v>11200</v>
      </c>
      <c r="I18" s="6">
        <v>7103.4000000000033</v>
      </c>
      <c r="J18" s="3"/>
      <c r="K18" s="11">
        <v>952319</v>
      </c>
      <c r="L18" s="6">
        <v>689490</v>
      </c>
      <c r="M18" s="19"/>
      <c r="N18" s="11">
        <v>11200</v>
      </c>
      <c r="O18" s="6">
        <v>7103.4000000000033</v>
      </c>
      <c r="P18" s="3"/>
      <c r="Q18" s="11">
        <v>1098759.1927733279</v>
      </c>
      <c r="R18" s="6">
        <v>909528</v>
      </c>
      <c r="S18" s="19"/>
      <c r="T18" s="11">
        <v>11200</v>
      </c>
      <c r="U18" s="6">
        <v>7103.4000000000033</v>
      </c>
      <c r="V18" s="3"/>
      <c r="W18" s="11">
        <v>790720</v>
      </c>
      <c r="X18" s="6">
        <v>1216575</v>
      </c>
      <c r="Y18" s="19"/>
      <c r="Z18" s="11">
        <v>11200</v>
      </c>
      <c r="AA18" s="6">
        <v>7103.4000000000033</v>
      </c>
      <c r="AB18" s="3"/>
      <c r="AC18" s="11">
        <v>1392920</v>
      </c>
      <c r="AD18" s="6">
        <v>1293980</v>
      </c>
      <c r="AE18" s="19"/>
      <c r="AF18" s="11">
        <v>11200</v>
      </c>
      <c r="AG18" s="6">
        <v>7103.4000000000033</v>
      </c>
      <c r="AH18" s="3"/>
      <c r="AI18" s="11">
        <v>2023920</v>
      </c>
      <c r="AJ18" s="6">
        <v>1276901</v>
      </c>
      <c r="AK18" s="19"/>
      <c r="AL18" s="11">
        <v>11200</v>
      </c>
      <c r="AM18" s="6">
        <v>7103.4000000000033</v>
      </c>
      <c r="AN18" s="3"/>
      <c r="AO18" s="11">
        <v>2677480</v>
      </c>
      <c r="AP18" s="6">
        <v>1258964</v>
      </c>
      <c r="AQ18" s="24"/>
    </row>
    <row r="19" spans="1:43" ht="19.5" customHeight="1" x14ac:dyDescent="0.25">
      <c r="A19" s="5" t="s">
        <v>46</v>
      </c>
      <c r="B19" s="11">
        <v>0</v>
      </c>
      <c r="C19" s="6">
        <v>0</v>
      </c>
      <c r="D19" s="3"/>
      <c r="E19" s="11">
        <v>0</v>
      </c>
      <c r="F19" s="6">
        <v>0</v>
      </c>
      <c r="G19" s="24"/>
      <c r="H19" s="11">
        <v>0</v>
      </c>
      <c r="I19" s="6">
        <v>0</v>
      </c>
      <c r="J19" s="3"/>
      <c r="K19" s="11">
        <v>0</v>
      </c>
      <c r="L19" s="6">
        <v>0</v>
      </c>
      <c r="M19" s="19"/>
      <c r="N19" s="11">
        <v>0</v>
      </c>
      <c r="O19" s="6">
        <v>0</v>
      </c>
      <c r="P19" s="3"/>
      <c r="Q19" s="11">
        <v>0</v>
      </c>
      <c r="R19" s="6">
        <v>0</v>
      </c>
      <c r="S19" s="19"/>
      <c r="T19" s="11">
        <v>0</v>
      </c>
      <c r="U19" s="6">
        <v>0</v>
      </c>
      <c r="V19" s="3"/>
      <c r="W19" s="11">
        <v>0</v>
      </c>
      <c r="X19" s="6">
        <v>0</v>
      </c>
      <c r="Y19" s="19"/>
      <c r="Z19" s="11">
        <v>0</v>
      </c>
      <c r="AA19" s="6">
        <v>0</v>
      </c>
      <c r="AB19" s="3"/>
      <c r="AC19" s="11">
        <v>0</v>
      </c>
      <c r="AD19" s="6">
        <v>0</v>
      </c>
      <c r="AE19" s="19"/>
      <c r="AF19" s="11">
        <v>0</v>
      </c>
      <c r="AG19" s="6">
        <v>0</v>
      </c>
      <c r="AH19" s="3"/>
      <c r="AI19" s="11">
        <v>0</v>
      </c>
      <c r="AJ19" s="6">
        <v>0</v>
      </c>
      <c r="AK19" s="19"/>
      <c r="AL19" s="11">
        <v>0</v>
      </c>
      <c r="AM19" s="6">
        <v>0</v>
      </c>
      <c r="AN19" s="3"/>
      <c r="AO19" s="11">
        <v>0</v>
      </c>
      <c r="AP19" s="6">
        <v>0</v>
      </c>
      <c r="AQ19" s="24"/>
    </row>
    <row r="20" spans="1:43" ht="19.5" customHeight="1" x14ac:dyDescent="0.25">
      <c r="A20" s="5" t="s">
        <v>47</v>
      </c>
      <c r="B20" s="11">
        <v>0</v>
      </c>
      <c r="C20" s="6">
        <v>0</v>
      </c>
      <c r="D20" s="3"/>
      <c r="E20" s="11">
        <v>0</v>
      </c>
      <c r="F20" s="6">
        <v>0</v>
      </c>
      <c r="G20" s="24"/>
      <c r="H20" s="11">
        <v>0</v>
      </c>
      <c r="I20" s="6">
        <v>0</v>
      </c>
      <c r="J20" s="3"/>
      <c r="K20" s="11">
        <v>0</v>
      </c>
      <c r="L20" s="6">
        <v>0</v>
      </c>
      <c r="M20" s="19"/>
      <c r="N20" s="11">
        <v>0</v>
      </c>
      <c r="O20" s="6">
        <v>0</v>
      </c>
      <c r="P20" s="3"/>
      <c r="Q20" s="11">
        <v>0</v>
      </c>
      <c r="R20" s="6">
        <v>0</v>
      </c>
      <c r="S20" s="19"/>
      <c r="T20" s="11">
        <v>0</v>
      </c>
      <c r="U20" s="6">
        <v>0</v>
      </c>
      <c r="V20" s="3"/>
      <c r="W20" s="11">
        <v>0</v>
      </c>
      <c r="X20" s="6">
        <v>0</v>
      </c>
      <c r="Y20" s="19"/>
      <c r="Z20" s="11">
        <v>0</v>
      </c>
      <c r="AA20" s="6">
        <v>0</v>
      </c>
      <c r="AB20" s="3"/>
      <c r="AC20" s="11">
        <v>0</v>
      </c>
      <c r="AD20" s="6">
        <v>0</v>
      </c>
      <c r="AE20" s="19"/>
      <c r="AF20" s="11">
        <v>0</v>
      </c>
      <c r="AG20" s="6">
        <v>0</v>
      </c>
      <c r="AH20" s="3"/>
      <c r="AI20" s="11">
        <v>0</v>
      </c>
      <c r="AJ20" s="6">
        <v>0</v>
      </c>
      <c r="AK20" s="19"/>
      <c r="AL20" s="11">
        <v>0</v>
      </c>
      <c r="AM20" s="6">
        <v>0</v>
      </c>
      <c r="AN20" s="3"/>
      <c r="AO20" s="11">
        <v>0</v>
      </c>
      <c r="AP20" s="6">
        <v>0</v>
      </c>
      <c r="AQ20" s="24"/>
    </row>
    <row r="21" spans="1:43" ht="19.5" customHeight="1" x14ac:dyDescent="0.25">
      <c r="A21" s="5" t="s">
        <v>14</v>
      </c>
      <c r="B21" s="11">
        <v>0</v>
      </c>
      <c r="C21" s="6">
        <v>1176.1370000000002</v>
      </c>
      <c r="D21" s="3"/>
      <c r="E21" s="11">
        <v>0</v>
      </c>
      <c r="F21" s="6">
        <v>86336</v>
      </c>
      <c r="G21" s="24"/>
      <c r="H21" s="11">
        <v>0</v>
      </c>
      <c r="I21" s="6">
        <v>1176.1370000000002</v>
      </c>
      <c r="J21" s="3"/>
      <c r="K21" s="11">
        <v>0</v>
      </c>
      <c r="L21" s="6">
        <v>112441</v>
      </c>
      <c r="M21" s="19"/>
      <c r="N21" s="11">
        <v>0</v>
      </c>
      <c r="O21" s="6">
        <v>1176.1370000000002</v>
      </c>
      <c r="P21" s="3"/>
      <c r="Q21" s="11">
        <v>0</v>
      </c>
      <c r="R21" s="6">
        <v>170301</v>
      </c>
      <c r="S21" s="19"/>
      <c r="T21" s="11">
        <v>0</v>
      </c>
      <c r="U21" s="6">
        <v>1176.1370000000002</v>
      </c>
      <c r="V21" s="3"/>
      <c r="W21" s="11">
        <v>0</v>
      </c>
      <c r="X21" s="6">
        <v>212574</v>
      </c>
      <c r="Y21" s="19"/>
      <c r="Z21" s="11">
        <v>0</v>
      </c>
      <c r="AA21" s="6">
        <v>1176.1370000000002</v>
      </c>
      <c r="AB21" s="3"/>
      <c r="AC21" s="11">
        <v>0</v>
      </c>
      <c r="AD21" s="6">
        <v>224763</v>
      </c>
      <c r="AE21" s="19"/>
      <c r="AF21" s="11">
        <v>0</v>
      </c>
      <c r="AG21" s="6">
        <v>1176.1370000000002</v>
      </c>
      <c r="AH21" s="3"/>
      <c r="AI21" s="11">
        <v>0</v>
      </c>
      <c r="AJ21" s="6">
        <v>221408</v>
      </c>
      <c r="AK21" s="19"/>
      <c r="AL21" s="11">
        <v>0</v>
      </c>
      <c r="AM21" s="6">
        <v>1176.1370000000002</v>
      </c>
      <c r="AN21" s="3"/>
      <c r="AO21" s="11">
        <v>0</v>
      </c>
      <c r="AP21" s="6">
        <v>259146</v>
      </c>
      <c r="AQ21" s="24"/>
    </row>
    <row r="22" spans="1:43" ht="19.5" customHeight="1" x14ac:dyDescent="0.25">
      <c r="A22" s="5" t="s">
        <v>12</v>
      </c>
      <c r="B22" s="11">
        <v>4000</v>
      </c>
      <c r="C22" s="6">
        <v>498.64000000000004</v>
      </c>
      <c r="D22" s="3"/>
      <c r="E22" s="11">
        <v>325120</v>
      </c>
      <c r="F22" s="6">
        <v>44729.599999999999</v>
      </c>
      <c r="G22" s="24"/>
      <c r="H22" s="11">
        <v>4000</v>
      </c>
      <c r="I22" s="6">
        <v>498.64000000000004</v>
      </c>
      <c r="J22" s="3"/>
      <c r="K22" s="11">
        <v>223600</v>
      </c>
      <c r="L22" s="6">
        <v>51636.4</v>
      </c>
      <c r="M22" s="19"/>
      <c r="N22" s="11">
        <v>4000</v>
      </c>
      <c r="O22" s="6">
        <v>498.64000000000004</v>
      </c>
      <c r="P22" s="3"/>
      <c r="Q22" s="11">
        <v>324640</v>
      </c>
      <c r="R22" s="6">
        <v>68960</v>
      </c>
      <c r="S22" s="19"/>
      <c r="T22" s="11">
        <v>4000</v>
      </c>
      <c r="U22" s="6">
        <v>498.64000000000004</v>
      </c>
      <c r="V22" s="3"/>
      <c r="W22" s="11">
        <v>258440</v>
      </c>
      <c r="X22" s="6">
        <v>92560</v>
      </c>
      <c r="Y22" s="19"/>
      <c r="Z22" s="11">
        <v>4000</v>
      </c>
      <c r="AA22" s="6">
        <v>498.64000000000004</v>
      </c>
      <c r="AB22" s="3"/>
      <c r="AC22" s="11">
        <v>491760</v>
      </c>
      <c r="AD22" s="6">
        <v>91760</v>
      </c>
      <c r="AE22" s="19"/>
      <c r="AF22" s="11">
        <v>4000</v>
      </c>
      <c r="AG22" s="6">
        <v>498.64000000000004</v>
      </c>
      <c r="AH22" s="3"/>
      <c r="AI22" s="11">
        <v>440160</v>
      </c>
      <c r="AJ22" s="6">
        <v>90640</v>
      </c>
      <c r="AK22" s="19"/>
      <c r="AL22" s="11">
        <v>4000</v>
      </c>
      <c r="AM22" s="6">
        <v>498.64000000000004</v>
      </c>
      <c r="AN22" s="3"/>
      <c r="AO22" s="11">
        <v>682000</v>
      </c>
      <c r="AP22" s="6">
        <v>103280</v>
      </c>
      <c r="AQ22" s="24"/>
    </row>
    <row r="23" spans="1:43" ht="19.5" customHeight="1" x14ac:dyDescent="0.25">
      <c r="A23" s="5" t="s">
        <v>48</v>
      </c>
      <c r="B23" s="11">
        <v>0</v>
      </c>
      <c r="C23" s="6">
        <v>0</v>
      </c>
      <c r="D23" s="3"/>
      <c r="E23" s="11">
        <v>0</v>
      </c>
      <c r="F23" s="6">
        <v>0</v>
      </c>
      <c r="G23" s="24"/>
      <c r="H23" s="11">
        <v>0</v>
      </c>
      <c r="I23" s="6">
        <v>0</v>
      </c>
      <c r="J23" s="3"/>
      <c r="K23" s="11">
        <v>0</v>
      </c>
      <c r="L23" s="6">
        <v>0</v>
      </c>
      <c r="M23" s="19"/>
      <c r="N23" s="11">
        <v>0</v>
      </c>
      <c r="O23" s="6">
        <v>0</v>
      </c>
      <c r="P23" s="3"/>
      <c r="Q23" s="11">
        <v>0</v>
      </c>
      <c r="R23" s="6">
        <v>0</v>
      </c>
      <c r="S23" s="19"/>
      <c r="T23" s="11">
        <v>0</v>
      </c>
      <c r="U23" s="6">
        <v>0</v>
      </c>
      <c r="V23" s="3"/>
      <c r="W23" s="11">
        <v>0</v>
      </c>
      <c r="X23" s="6">
        <v>0</v>
      </c>
      <c r="Y23" s="19"/>
      <c r="Z23" s="11">
        <v>0</v>
      </c>
      <c r="AA23" s="6">
        <v>0</v>
      </c>
      <c r="AB23" s="3"/>
      <c r="AC23" s="11">
        <v>0</v>
      </c>
      <c r="AD23" s="6">
        <v>0</v>
      </c>
      <c r="AE23" s="19"/>
      <c r="AF23" s="11">
        <v>0</v>
      </c>
      <c r="AG23" s="6">
        <v>0</v>
      </c>
      <c r="AH23" s="3"/>
      <c r="AI23" s="11">
        <v>0</v>
      </c>
      <c r="AJ23" s="6">
        <v>0</v>
      </c>
      <c r="AK23" s="19"/>
      <c r="AL23" s="11">
        <v>0</v>
      </c>
      <c r="AM23" s="6">
        <v>0</v>
      </c>
      <c r="AN23" s="3"/>
      <c r="AO23" s="11">
        <v>0</v>
      </c>
      <c r="AP23" s="6">
        <v>0</v>
      </c>
      <c r="AQ23" s="24"/>
    </row>
    <row r="24" spans="1:43" ht="19.5" customHeight="1" x14ac:dyDescent="0.25">
      <c r="A24" s="5" t="s">
        <v>49</v>
      </c>
      <c r="B24" s="11">
        <v>0</v>
      </c>
      <c r="C24" s="6">
        <v>0</v>
      </c>
      <c r="D24" s="3"/>
      <c r="E24" s="11">
        <v>0</v>
      </c>
      <c r="F24" s="6">
        <v>0</v>
      </c>
      <c r="G24" s="24"/>
      <c r="H24" s="11">
        <v>0</v>
      </c>
      <c r="I24" s="6">
        <v>0</v>
      </c>
      <c r="J24" s="3"/>
      <c r="K24" s="11">
        <v>0</v>
      </c>
      <c r="L24" s="6">
        <v>0</v>
      </c>
      <c r="M24" s="19"/>
      <c r="N24" s="11">
        <v>0</v>
      </c>
      <c r="O24" s="6">
        <v>0</v>
      </c>
      <c r="P24" s="3"/>
      <c r="Q24" s="11">
        <v>0</v>
      </c>
      <c r="R24" s="6">
        <v>0</v>
      </c>
      <c r="S24" s="19"/>
      <c r="T24" s="11">
        <v>0</v>
      </c>
      <c r="U24" s="6">
        <v>0</v>
      </c>
      <c r="V24" s="3"/>
      <c r="W24" s="11">
        <v>0</v>
      </c>
      <c r="X24" s="6">
        <v>0</v>
      </c>
      <c r="Y24" s="19"/>
      <c r="Z24" s="11">
        <v>0</v>
      </c>
      <c r="AA24" s="6">
        <v>0</v>
      </c>
      <c r="AB24" s="3"/>
      <c r="AC24" s="11">
        <v>0</v>
      </c>
      <c r="AD24" s="6">
        <v>0</v>
      </c>
      <c r="AE24" s="19"/>
      <c r="AF24" s="11">
        <v>0</v>
      </c>
      <c r="AG24" s="6">
        <v>0</v>
      </c>
      <c r="AH24" s="3"/>
      <c r="AI24" s="11">
        <v>0</v>
      </c>
      <c r="AJ24" s="6">
        <v>0</v>
      </c>
      <c r="AK24" s="19"/>
      <c r="AL24" s="11">
        <v>0</v>
      </c>
      <c r="AM24" s="6">
        <v>0</v>
      </c>
      <c r="AN24" s="3"/>
      <c r="AO24" s="11">
        <v>0</v>
      </c>
      <c r="AP24" s="6">
        <v>0</v>
      </c>
      <c r="AQ24" s="24"/>
    </row>
    <row r="25" spans="1:43" ht="19.5" customHeight="1" x14ac:dyDescent="0.25">
      <c r="A25" s="5" t="s">
        <v>50</v>
      </c>
      <c r="B25" s="11">
        <v>0</v>
      </c>
      <c r="C25" s="6">
        <v>0</v>
      </c>
      <c r="D25" s="3"/>
      <c r="E25" s="11">
        <v>0</v>
      </c>
      <c r="F25" s="6">
        <v>0</v>
      </c>
      <c r="G25" s="24"/>
      <c r="H25" s="11">
        <v>0</v>
      </c>
      <c r="I25" s="6">
        <v>0</v>
      </c>
      <c r="J25" s="3"/>
      <c r="K25" s="11">
        <v>0</v>
      </c>
      <c r="L25" s="6">
        <v>0</v>
      </c>
      <c r="M25" s="19"/>
      <c r="N25" s="11">
        <v>0</v>
      </c>
      <c r="O25" s="6">
        <v>0</v>
      </c>
      <c r="P25" s="3"/>
      <c r="Q25" s="11">
        <v>0</v>
      </c>
      <c r="R25" s="6">
        <v>0</v>
      </c>
      <c r="S25" s="19"/>
      <c r="T25" s="11">
        <v>0</v>
      </c>
      <c r="U25" s="6">
        <v>0</v>
      </c>
      <c r="V25" s="3"/>
      <c r="W25" s="11">
        <v>0</v>
      </c>
      <c r="X25" s="6">
        <v>0</v>
      </c>
      <c r="Y25" s="19"/>
      <c r="Z25" s="11">
        <v>0</v>
      </c>
      <c r="AA25" s="6">
        <v>0</v>
      </c>
      <c r="AB25" s="3"/>
      <c r="AC25" s="11">
        <v>0</v>
      </c>
      <c r="AD25" s="6">
        <v>0</v>
      </c>
      <c r="AE25" s="19"/>
      <c r="AF25" s="11">
        <v>0</v>
      </c>
      <c r="AG25" s="6">
        <v>0</v>
      </c>
      <c r="AH25" s="3"/>
      <c r="AI25" s="11">
        <v>0</v>
      </c>
      <c r="AJ25" s="6">
        <v>0</v>
      </c>
      <c r="AK25" s="19"/>
      <c r="AL25" s="11">
        <v>0</v>
      </c>
      <c r="AM25" s="6">
        <v>0</v>
      </c>
      <c r="AN25" s="3"/>
      <c r="AO25" s="11">
        <v>0</v>
      </c>
      <c r="AP25" s="6">
        <v>0</v>
      </c>
      <c r="AQ25" s="24"/>
    </row>
    <row r="26" spans="1:43" ht="19.5" customHeight="1" x14ac:dyDescent="0.25">
      <c r="A26" s="5" t="s">
        <v>51</v>
      </c>
      <c r="B26" s="11">
        <v>0</v>
      </c>
      <c r="C26" s="6">
        <v>0</v>
      </c>
      <c r="D26" s="3"/>
      <c r="E26" s="11">
        <v>0</v>
      </c>
      <c r="F26" s="6">
        <v>0</v>
      </c>
      <c r="G26" s="24"/>
      <c r="H26" s="11">
        <v>0</v>
      </c>
      <c r="I26" s="6">
        <v>0</v>
      </c>
      <c r="J26" s="3"/>
      <c r="K26" s="11">
        <v>0</v>
      </c>
      <c r="L26" s="6">
        <v>0</v>
      </c>
      <c r="M26" s="19"/>
      <c r="N26" s="11">
        <v>0</v>
      </c>
      <c r="O26" s="6">
        <v>0</v>
      </c>
      <c r="P26" s="3"/>
      <c r="Q26" s="11">
        <v>0</v>
      </c>
      <c r="R26" s="6">
        <v>0</v>
      </c>
      <c r="S26" s="19"/>
      <c r="T26" s="11">
        <v>0</v>
      </c>
      <c r="U26" s="6">
        <v>0</v>
      </c>
      <c r="V26" s="3"/>
      <c r="W26" s="11">
        <v>0</v>
      </c>
      <c r="X26" s="6">
        <v>0</v>
      </c>
      <c r="Y26" s="19"/>
      <c r="Z26" s="11">
        <v>0</v>
      </c>
      <c r="AA26" s="6">
        <v>0</v>
      </c>
      <c r="AB26" s="3"/>
      <c r="AC26" s="11">
        <v>0</v>
      </c>
      <c r="AD26" s="6">
        <v>0</v>
      </c>
      <c r="AE26" s="19"/>
      <c r="AF26" s="11">
        <v>0</v>
      </c>
      <c r="AG26" s="6">
        <v>0</v>
      </c>
      <c r="AH26" s="3"/>
      <c r="AI26" s="11">
        <v>0</v>
      </c>
      <c r="AJ26" s="6">
        <v>0</v>
      </c>
      <c r="AK26" s="19"/>
      <c r="AL26" s="11">
        <v>0</v>
      </c>
      <c r="AM26" s="6">
        <v>0</v>
      </c>
      <c r="AN26" s="3"/>
      <c r="AO26" s="11">
        <v>0</v>
      </c>
      <c r="AP26" s="6">
        <v>0</v>
      </c>
      <c r="AQ26" s="24"/>
    </row>
    <row r="27" spans="1:43" ht="19.5" customHeight="1" x14ac:dyDescent="0.25">
      <c r="A27" s="5" t="s">
        <v>13</v>
      </c>
      <c r="B27" s="11">
        <v>1200</v>
      </c>
      <c r="C27" s="6">
        <v>149.625</v>
      </c>
      <c r="D27" s="3"/>
      <c r="E27" s="11">
        <v>92685</v>
      </c>
      <c r="F27" s="6">
        <v>11382</v>
      </c>
      <c r="G27" s="24"/>
      <c r="H27" s="11">
        <v>1200</v>
      </c>
      <c r="I27" s="6">
        <v>149.625</v>
      </c>
      <c r="J27" s="3"/>
      <c r="K27" s="11">
        <v>72420</v>
      </c>
      <c r="L27" s="6">
        <v>15090</v>
      </c>
      <c r="M27" s="19"/>
      <c r="N27" s="11">
        <v>1200</v>
      </c>
      <c r="O27" s="6">
        <v>149.625</v>
      </c>
      <c r="P27" s="3"/>
      <c r="Q27" s="11">
        <v>101700</v>
      </c>
      <c r="R27" s="6">
        <v>22356</v>
      </c>
      <c r="S27" s="19"/>
      <c r="T27" s="11">
        <v>1200</v>
      </c>
      <c r="U27" s="6">
        <v>149.625</v>
      </c>
      <c r="V27" s="3"/>
      <c r="W27" s="11">
        <v>70620</v>
      </c>
      <c r="X27" s="6">
        <v>23232</v>
      </c>
      <c r="Y27" s="19"/>
      <c r="Z27" s="11">
        <v>1200</v>
      </c>
      <c r="AA27" s="6">
        <v>149.625</v>
      </c>
      <c r="AB27" s="3"/>
      <c r="AC27" s="11">
        <v>86280</v>
      </c>
      <c r="AD27" s="6">
        <v>24990</v>
      </c>
      <c r="AE27" s="19"/>
      <c r="AF27" s="11">
        <v>1200</v>
      </c>
      <c r="AG27" s="6">
        <v>149.625</v>
      </c>
      <c r="AH27" s="3"/>
      <c r="AI27" s="11">
        <v>107760</v>
      </c>
      <c r="AJ27" s="6">
        <v>25122</v>
      </c>
      <c r="AK27" s="19"/>
      <c r="AL27" s="11">
        <v>1200</v>
      </c>
      <c r="AM27" s="6">
        <v>149.625</v>
      </c>
      <c r="AN27" s="3"/>
      <c r="AO27" s="11">
        <v>214035</v>
      </c>
      <c r="AP27" s="6">
        <v>27612</v>
      </c>
      <c r="AQ27" s="24"/>
    </row>
    <row r="28" spans="1:43" ht="19.5" customHeight="1" x14ac:dyDescent="0.25">
      <c r="A28" s="5" t="s">
        <v>15</v>
      </c>
      <c r="B28" s="11">
        <v>0</v>
      </c>
      <c r="C28" s="6">
        <v>319.21000000000004</v>
      </c>
      <c r="D28" s="3"/>
      <c r="E28" s="11">
        <v>0</v>
      </c>
      <c r="F28" s="6">
        <v>23960</v>
      </c>
      <c r="G28" s="24"/>
      <c r="H28" s="11">
        <v>0</v>
      </c>
      <c r="I28" s="6">
        <v>319.21000000000004</v>
      </c>
      <c r="J28" s="3"/>
      <c r="K28" s="11">
        <v>0</v>
      </c>
      <c r="L28" s="6">
        <v>30080</v>
      </c>
      <c r="M28" s="19"/>
      <c r="N28" s="11">
        <v>0</v>
      </c>
      <c r="O28" s="6">
        <v>319.21000000000004</v>
      </c>
      <c r="P28" s="3"/>
      <c r="Q28" s="11">
        <v>0</v>
      </c>
      <c r="R28" s="6">
        <v>38760</v>
      </c>
      <c r="S28" s="19"/>
      <c r="T28" s="11">
        <v>0</v>
      </c>
      <c r="U28" s="6">
        <v>319.21000000000004</v>
      </c>
      <c r="V28" s="3"/>
      <c r="W28" s="11">
        <v>0</v>
      </c>
      <c r="X28" s="6">
        <v>56160</v>
      </c>
      <c r="Y28" s="19"/>
      <c r="Z28" s="11">
        <v>0</v>
      </c>
      <c r="AA28" s="6">
        <v>319.21000000000004</v>
      </c>
      <c r="AB28" s="3"/>
      <c r="AC28" s="11">
        <v>0</v>
      </c>
      <c r="AD28" s="6">
        <v>47440</v>
      </c>
      <c r="AE28" s="19"/>
      <c r="AF28" s="11">
        <v>0</v>
      </c>
      <c r="AG28" s="6">
        <v>319.21000000000004</v>
      </c>
      <c r="AH28" s="3"/>
      <c r="AI28" s="11">
        <v>0</v>
      </c>
      <c r="AJ28" s="6">
        <v>53560</v>
      </c>
      <c r="AK28" s="19"/>
      <c r="AL28" s="11">
        <v>0</v>
      </c>
      <c r="AM28" s="6">
        <v>319.21000000000004</v>
      </c>
      <c r="AN28" s="3"/>
      <c r="AO28" s="11">
        <v>0</v>
      </c>
      <c r="AP28" s="6">
        <v>54680</v>
      </c>
      <c r="AQ28" s="24"/>
    </row>
    <row r="29" spans="1:43" ht="19.5" customHeight="1" x14ac:dyDescent="0.25">
      <c r="A29" s="5" t="s">
        <v>52</v>
      </c>
      <c r="B29" s="11">
        <v>20</v>
      </c>
      <c r="C29" s="6">
        <v>0</v>
      </c>
      <c r="D29" s="3"/>
      <c r="E29" s="11">
        <v>0</v>
      </c>
      <c r="F29" s="6">
        <v>0</v>
      </c>
      <c r="G29" s="24"/>
      <c r="H29" s="11">
        <v>20</v>
      </c>
      <c r="I29" s="6">
        <v>0</v>
      </c>
      <c r="J29" s="3"/>
      <c r="K29" s="11">
        <v>0</v>
      </c>
      <c r="L29" s="6">
        <v>0</v>
      </c>
      <c r="M29" s="19"/>
      <c r="N29" s="11">
        <v>20</v>
      </c>
      <c r="O29" s="6">
        <v>0</v>
      </c>
      <c r="P29" s="3"/>
      <c r="Q29" s="11">
        <v>0</v>
      </c>
      <c r="R29" s="6">
        <v>0</v>
      </c>
      <c r="S29" s="19"/>
      <c r="T29" s="11">
        <v>20</v>
      </c>
      <c r="U29" s="6">
        <v>0</v>
      </c>
      <c r="V29" s="3"/>
      <c r="W29" s="11">
        <v>0</v>
      </c>
      <c r="X29" s="6">
        <v>0</v>
      </c>
      <c r="Y29" s="19"/>
      <c r="Z29" s="11">
        <v>20</v>
      </c>
      <c r="AA29" s="6">
        <v>0</v>
      </c>
      <c r="AB29" s="3"/>
      <c r="AC29" s="11">
        <v>0</v>
      </c>
      <c r="AD29" s="6">
        <v>0</v>
      </c>
      <c r="AE29" s="19"/>
      <c r="AF29" s="11">
        <v>20</v>
      </c>
      <c r="AG29" s="6">
        <v>0</v>
      </c>
      <c r="AH29" s="3"/>
      <c r="AI29" s="11">
        <v>0</v>
      </c>
      <c r="AJ29" s="6">
        <v>0</v>
      </c>
      <c r="AK29" s="19"/>
      <c r="AL29" s="11">
        <v>20</v>
      </c>
      <c r="AM29" s="6">
        <v>0</v>
      </c>
      <c r="AN29" s="3"/>
      <c r="AO29" s="11">
        <v>0</v>
      </c>
      <c r="AP29" s="6">
        <v>0</v>
      </c>
      <c r="AQ29" s="24"/>
    </row>
    <row r="30" spans="1:43" ht="19.5" customHeight="1" x14ac:dyDescent="0.25">
      <c r="A30" s="5" t="s">
        <v>18</v>
      </c>
      <c r="B30" s="11">
        <v>7975</v>
      </c>
      <c r="C30" s="6">
        <v>4372.9249999999993</v>
      </c>
      <c r="D30" s="3"/>
      <c r="E30" s="11">
        <v>1372224</v>
      </c>
      <c r="F30" s="6">
        <v>301069.2</v>
      </c>
      <c r="G30" s="24"/>
      <c r="H30" s="11">
        <v>7975</v>
      </c>
      <c r="I30" s="6">
        <v>4372.9249999999993</v>
      </c>
      <c r="J30" s="3"/>
      <c r="K30" s="11">
        <v>1596135</v>
      </c>
      <c r="L30" s="6">
        <v>422073.89999999985</v>
      </c>
      <c r="M30" s="19"/>
      <c r="N30" s="11">
        <v>7975</v>
      </c>
      <c r="O30" s="6">
        <v>4372.9249999999993</v>
      </c>
      <c r="P30" s="3"/>
      <c r="Q30" s="11">
        <v>2009148</v>
      </c>
      <c r="R30" s="6">
        <v>612253.40000000014</v>
      </c>
      <c r="S30" s="19"/>
      <c r="T30" s="11">
        <v>7975</v>
      </c>
      <c r="U30" s="6">
        <v>4372.9249999999993</v>
      </c>
      <c r="V30" s="3"/>
      <c r="W30" s="11">
        <v>1123761</v>
      </c>
      <c r="X30" s="6">
        <v>625397.20000000007</v>
      </c>
      <c r="Y30" s="19"/>
      <c r="Z30" s="11">
        <v>7975</v>
      </c>
      <c r="AA30" s="6">
        <v>4372.9249999999993</v>
      </c>
      <c r="AB30" s="3"/>
      <c r="AC30" s="11">
        <v>1486302</v>
      </c>
      <c r="AD30" s="6">
        <v>718922</v>
      </c>
      <c r="AE30" s="19"/>
      <c r="AF30" s="11">
        <v>7975</v>
      </c>
      <c r="AG30" s="6">
        <v>4372.9249999999993</v>
      </c>
      <c r="AH30" s="3"/>
      <c r="AI30" s="11">
        <v>1470309</v>
      </c>
      <c r="AJ30" s="6">
        <v>760168.19999999984</v>
      </c>
      <c r="AK30" s="19"/>
      <c r="AL30" s="11">
        <v>7975</v>
      </c>
      <c r="AM30" s="6">
        <v>4372.9249999999993</v>
      </c>
      <c r="AN30" s="3"/>
      <c r="AO30" s="11">
        <v>2278233</v>
      </c>
      <c r="AP30" s="6">
        <v>745773.60000000009</v>
      </c>
      <c r="AQ30" s="24"/>
    </row>
    <row r="31" spans="1:43" ht="19.5" customHeight="1" x14ac:dyDescent="0.25">
      <c r="A31" s="5" t="s">
        <v>53</v>
      </c>
      <c r="B31" s="11">
        <v>0</v>
      </c>
      <c r="C31" s="6">
        <v>0</v>
      </c>
      <c r="D31" s="3"/>
      <c r="E31" s="11">
        <v>0</v>
      </c>
      <c r="F31" s="6">
        <v>0</v>
      </c>
      <c r="G31" s="24"/>
      <c r="H31" s="11">
        <v>0</v>
      </c>
      <c r="I31" s="6">
        <v>0</v>
      </c>
      <c r="J31" s="3"/>
      <c r="K31" s="11">
        <v>0</v>
      </c>
      <c r="L31" s="6">
        <v>0</v>
      </c>
      <c r="M31" s="19"/>
      <c r="N31" s="11">
        <v>0</v>
      </c>
      <c r="O31" s="6">
        <v>0</v>
      </c>
      <c r="P31" s="3"/>
      <c r="Q31" s="11">
        <v>0</v>
      </c>
      <c r="R31" s="6">
        <v>0</v>
      </c>
      <c r="S31" s="19"/>
      <c r="T31" s="11">
        <v>0</v>
      </c>
      <c r="U31" s="6">
        <v>0</v>
      </c>
      <c r="V31" s="3"/>
      <c r="W31" s="11">
        <v>0</v>
      </c>
      <c r="X31" s="6">
        <v>0</v>
      </c>
      <c r="Y31" s="19"/>
      <c r="Z31" s="11">
        <v>0</v>
      </c>
      <c r="AA31" s="6">
        <v>0</v>
      </c>
      <c r="AB31" s="3"/>
      <c r="AC31" s="11">
        <v>0</v>
      </c>
      <c r="AD31" s="6">
        <v>0</v>
      </c>
      <c r="AE31" s="19"/>
      <c r="AF31" s="11">
        <v>0</v>
      </c>
      <c r="AG31" s="6">
        <v>0</v>
      </c>
      <c r="AH31" s="3"/>
      <c r="AI31" s="11">
        <v>0</v>
      </c>
      <c r="AJ31" s="6">
        <v>0</v>
      </c>
      <c r="AK31" s="19"/>
      <c r="AL31" s="11">
        <v>0</v>
      </c>
      <c r="AM31" s="6">
        <v>0</v>
      </c>
      <c r="AN31" s="3"/>
      <c r="AO31" s="11">
        <v>0</v>
      </c>
      <c r="AP31" s="6">
        <v>0</v>
      </c>
      <c r="AQ31" s="24"/>
    </row>
    <row r="32" spans="1:43" ht="19.5" customHeight="1" x14ac:dyDescent="0.25">
      <c r="A32" s="5" t="s">
        <v>54</v>
      </c>
      <c r="B32" s="11">
        <v>0</v>
      </c>
      <c r="C32" s="6">
        <v>0</v>
      </c>
      <c r="D32" s="3"/>
      <c r="E32" s="11">
        <v>0</v>
      </c>
      <c r="F32" s="6">
        <v>0</v>
      </c>
      <c r="G32" s="24"/>
      <c r="H32" s="11">
        <v>0</v>
      </c>
      <c r="I32" s="6">
        <v>0</v>
      </c>
      <c r="J32" s="3"/>
      <c r="K32" s="11">
        <v>0</v>
      </c>
      <c r="L32" s="6">
        <v>0</v>
      </c>
      <c r="M32" s="19"/>
      <c r="N32" s="11">
        <v>0</v>
      </c>
      <c r="O32" s="6">
        <v>0</v>
      </c>
      <c r="P32" s="3"/>
      <c r="Q32" s="11">
        <v>0</v>
      </c>
      <c r="R32" s="6">
        <v>0</v>
      </c>
      <c r="S32" s="19"/>
      <c r="T32" s="11">
        <v>0</v>
      </c>
      <c r="U32" s="6">
        <v>0</v>
      </c>
      <c r="V32" s="3"/>
      <c r="W32" s="11">
        <v>0</v>
      </c>
      <c r="X32" s="6">
        <v>0</v>
      </c>
      <c r="Y32" s="19"/>
      <c r="Z32" s="11">
        <v>0</v>
      </c>
      <c r="AA32" s="6">
        <v>0</v>
      </c>
      <c r="AB32" s="3"/>
      <c r="AC32" s="11">
        <v>0</v>
      </c>
      <c r="AD32" s="6">
        <v>0</v>
      </c>
      <c r="AE32" s="19"/>
      <c r="AF32" s="11">
        <v>0</v>
      </c>
      <c r="AG32" s="6">
        <v>0</v>
      </c>
      <c r="AH32" s="3"/>
      <c r="AI32" s="11">
        <v>0</v>
      </c>
      <c r="AJ32" s="6">
        <v>0</v>
      </c>
      <c r="AK32" s="19"/>
      <c r="AL32" s="11">
        <v>0</v>
      </c>
      <c r="AM32" s="6">
        <v>0</v>
      </c>
      <c r="AN32" s="3"/>
      <c r="AO32" s="11">
        <v>0</v>
      </c>
      <c r="AP32" s="6">
        <v>0</v>
      </c>
      <c r="AQ32" s="24"/>
    </row>
    <row r="33" spans="1:43" ht="19.5" customHeight="1" x14ac:dyDescent="0.25">
      <c r="A33" s="5" t="s">
        <v>19</v>
      </c>
      <c r="B33" s="11">
        <v>985</v>
      </c>
      <c r="C33" s="6">
        <v>398.8</v>
      </c>
      <c r="D33" s="3"/>
      <c r="E33" s="11">
        <v>142488</v>
      </c>
      <c r="F33" s="6">
        <v>30148.400000000001</v>
      </c>
      <c r="G33" s="24"/>
      <c r="H33" s="11">
        <v>985</v>
      </c>
      <c r="I33" s="6">
        <v>398.8</v>
      </c>
      <c r="J33" s="3"/>
      <c r="K33" s="11">
        <v>150084</v>
      </c>
      <c r="L33" s="6">
        <v>37339.599999999999</v>
      </c>
      <c r="M33" s="19"/>
      <c r="N33" s="11">
        <v>985</v>
      </c>
      <c r="O33" s="6">
        <v>398.8</v>
      </c>
      <c r="P33" s="3"/>
      <c r="Q33" s="11">
        <v>206505</v>
      </c>
      <c r="R33" s="6">
        <v>51688.4</v>
      </c>
      <c r="S33" s="19"/>
      <c r="T33" s="11">
        <v>985</v>
      </c>
      <c r="U33" s="6">
        <v>398.8</v>
      </c>
      <c r="V33" s="3"/>
      <c r="W33" s="11">
        <v>155448</v>
      </c>
      <c r="X33" s="6">
        <v>65018</v>
      </c>
      <c r="Y33" s="19"/>
      <c r="Z33" s="11">
        <v>985</v>
      </c>
      <c r="AA33" s="6">
        <v>398.8</v>
      </c>
      <c r="AB33" s="3"/>
      <c r="AC33" s="11">
        <v>177804</v>
      </c>
      <c r="AD33" s="6">
        <v>70897.600000000006</v>
      </c>
      <c r="AE33" s="19"/>
      <c r="AF33" s="11">
        <v>985</v>
      </c>
      <c r="AG33" s="6">
        <v>398.8</v>
      </c>
      <c r="AH33" s="3"/>
      <c r="AI33" s="11">
        <v>162369</v>
      </c>
      <c r="AJ33" s="6">
        <v>69177.600000000006</v>
      </c>
      <c r="AK33" s="19"/>
      <c r="AL33" s="11">
        <v>985</v>
      </c>
      <c r="AM33" s="6">
        <v>398.8</v>
      </c>
      <c r="AN33" s="3"/>
      <c r="AO33" s="11">
        <v>249867</v>
      </c>
      <c r="AP33" s="6">
        <v>73884</v>
      </c>
      <c r="AQ33" s="24"/>
    </row>
    <row r="34" spans="1:43" ht="19.5" customHeight="1" x14ac:dyDescent="0.25">
      <c r="A34" s="5" t="s">
        <v>20</v>
      </c>
      <c r="B34" s="11">
        <v>7045</v>
      </c>
      <c r="C34" s="6">
        <v>5074.9400000000005</v>
      </c>
      <c r="D34" s="3"/>
      <c r="E34" s="11">
        <v>1154336</v>
      </c>
      <c r="F34" s="6">
        <v>364306.65999999992</v>
      </c>
      <c r="G34" s="24"/>
      <c r="H34" s="11">
        <v>7045</v>
      </c>
      <c r="I34" s="6">
        <v>5074.9400000000005</v>
      </c>
      <c r="J34" s="3"/>
      <c r="K34" s="11">
        <v>1159440</v>
      </c>
      <c r="L34" s="6">
        <v>405031.62000000023</v>
      </c>
      <c r="M34" s="19"/>
      <c r="N34" s="11">
        <v>7045</v>
      </c>
      <c r="O34" s="6">
        <v>5074.9400000000005</v>
      </c>
      <c r="P34" s="3"/>
      <c r="Q34" s="11">
        <v>1664048</v>
      </c>
      <c r="R34" s="6">
        <v>703159.2300000001</v>
      </c>
      <c r="S34" s="19"/>
      <c r="T34" s="11">
        <v>7045</v>
      </c>
      <c r="U34" s="6">
        <v>5074.9400000000005</v>
      </c>
      <c r="V34" s="3"/>
      <c r="W34" s="11">
        <v>822052</v>
      </c>
      <c r="X34" s="6">
        <v>679875.4499999996</v>
      </c>
      <c r="Y34" s="19"/>
      <c r="Z34" s="11">
        <v>7045</v>
      </c>
      <c r="AA34" s="6">
        <v>5074.9400000000005</v>
      </c>
      <c r="AB34" s="3"/>
      <c r="AC34" s="11">
        <v>941640</v>
      </c>
      <c r="AD34" s="6">
        <v>969090.57</v>
      </c>
      <c r="AE34" s="19"/>
      <c r="AF34" s="11">
        <v>7045</v>
      </c>
      <c r="AG34" s="6">
        <v>5074.9400000000005</v>
      </c>
      <c r="AH34" s="3"/>
      <c r="AI34" s="11">
        <v>796100</v>
      </c>
      <c r="AJ34" s="6">
        <v>793886.17000000027</v>
      </c>
      <c r="AK34" s="19"/>
      <c r="AL34" s="11">
        <v>7045</v>
      </c>
      <c r="AM34" s="6">
        <v>5074.9400000000005</v>
      </c>
      <c r="AN34" s="3"/>
      <c r="AO34" s="11">
        <v>1031248</v>
      </c>
      <c r="AP34" s="6">
        <v>954316.7000000003</v>
      </c>
      <c r="AQ34" s="24"/>
    </row>
    <row r="35" spans="1:43" ht="19.5" customHeight="1" x14ac:dyDescent="0.25">
      <c r="A35" s="5" t="s">
        <v>55</v>
      </c>
      <c r="B35" s="11">
        <v>0</v>
      </c>
      <c r="C35" s="6">
        <v>0</v>
      </c>
      <c r="D35" s="3"/>
      <c r="E35" s="11">
        <v>0</v>
      </c>
      <c r="F35" s="6">
        <v>0</v>
      </c>
      <c r="G35" s="24"/>
      <c r="H35" s="11">
        <v>0</v>
      </c>
      <c r="I35" s="6">
        <v>0</v>
      </c>
      <c r="J35" s="3"/>
      <c r="K35" s="11">
        <v>0</v>
      </c>
      <c r="L35" s="6">
        <v>0</v>
      </c>
      <c r="M35" s="19"/>
      <c r="N35" s="11">
        <v>0</v>
      </c>
      <c r="O35" s="6">
        <v>0</v>
      </c>
      <c r="P35" s="3"/>
      <c r="Q35" s="11">
        <v>0</v>
      </c>
      <c r="R35" s="6">
        <v>0</v>
      </c>
      <c r="S35" s="19"/>
      <c r="T35" s="11">
        <v>0</v>
      </c>
      <c r="U35" s="6">
        <v>0</v>
      </c>
      <c r="V35" s="3"/>
      <c r="W35" s="11">
        <v>0</v>
      </c>
      <c r="X35" s="6">
        <v>0</v>
      </c>
      <c r="Y35" s="19"/>
      <c r="Z35" s="11">
        <v>0</v>
      </c>
      <c r="AA35" s="6">
        <v>0</v>
      </c>
      <c r="AB35" s="3"/>
      <c r="AC35" s="11">
        <v>0</v>
      </c>
      <c r="AD35" s="6">
        <v>0</v>
      </c>
      <c r="AE35" s="19"/>
      <c r="AF35" s="11">
        <v>0</v>
      </c>
      <c r="AG35" s="6">
        <v>0</v>
      </c>
      <c r="AH35" s="3"/>
      <c r="AI35" s="11">
        <v>0</v>
      </c>
      <c r="AJ35" s="6">
        <v>0</v>
      </c>
      <c r="AK35" s="19"/>
      <c r="AL35" s="11">
        <v>0</v>
      </c>
      <c r="AM35" s="6">
        <v>0</v>
      </c>
      <c r="AN35" s="3"/>
      <c r="AO35" s="11">
        <v>0</v>
      </c>
      <c r="AP35" s="6">
        <v>0</v>
      </c>
      <c r="AQ35" s="24"/>
    </row>
    <row r="36" spans="1:43" ht="19.5" customHeight="1" x14ac:dyDescent="0.25">
      <c r="A36" s="5" t="s">
        <v>21</v>
      </c>
      <c r="B36" s="11">
        <v>2025</v>
      </c>
      <c r="C36" s="6">
        <v>0</v>
      </c>
      <c r="D36" s="3"/>
      <c r="E36" s="11">
        <v>135000</v>
      </c>
      <c r="F36" s="6">
        <v>0</v>
      </c>
      <c r="G36" s="24"/>
      <c r="H36" s="11">
        <v>2025</v>
      </c>
      <c r="I36" s="6">
        <v>0</v>
      </c>
      <c r="J36" s="3"/>
      <c r="K36" s="11">
        <v>144300</v>
      </c>
      <c r="L36" s="6">
        <v>0</v>
      </c>
      <c r="M36" s="19"/>
      <c r="N36" s="11">
        <v>2025</v>
      </c>
      <c r="O36" s="6">
        <v>0</v>
      </c>
      <c r="P36" s="3"/>
      <c r="Q36" s="11">
        <v>230280</v>
      </c>
      <c r="R36" s="6">
        <v>0</v>
      </c>
      <c r="S36" s="19"/>
      <c r="T36" s="11">
        <v>2025</v>
      </c>
      <c r="U36" s="6">
        <v>0</v>
      </c>
      <c r="V36" s="3"/>
      <c r="W36" s="11">
        <v>170700</v>
      </c>
      <c r="X36" s="6">
        <v>0</v>
      </c>
      <c r="Y36" s="19"/>
      <c r="Z36" s="11">
        <v>2025</v>
      </c>
      <c r="AA36" s="6">
        <v>0</v>
      </c>
      <c r="AB36" s="3"/>
      <c r="AC36" s="11">
        <v>157860</v>
      </c>
      <c r="AD36" s="6">
        <v>0</v>
      </c>
      <c r="AE36" s="19"/>
      <c r="AF36" s="11">
        <v>2025</v>
      </c>
      <c r="AG36" s="6">
        <v>0</v>
      </c>
      <c r="AH36" s="3"/>
      <c r="AI36" s="11">
        <v>147000</v>
      </c>
      <c r="AJ36" s="6">
        <v>0</v>
      </c>
      <c r="AK36" s="19"/>
      <c r="AL36" s="11">
        <v>2025</v>
      </c>
      <c r="AM36" s="6">
        <v>0</v>
      </c>
      <c r="AN36" s="3"/>
      <c r="AO36" s="11">
        <v>257640</v>
      </c>
      <c r="AP36" s="6">
        <v>0</v>
      </c>
      <c r="AQ36" s="24"/>
    </row>
    <row r="37" spans="1:43" ht="19.5" customHeight="1" x14ac:dyDescent="0.25">
      <c r="A37" s="5" t="s">
        <v>22</v>
      </c>
      <c r="B37" s="11">
        <v>2840</v>
      </c>
      <c r="C37" s="6">
        <v>986.70000000000016</v>
      </c>
      <c r="D37" s="3"/>
      <c r="E37" s="11">
        <v>382170</v>
      </c>
      <c r="F37" s="6">
        <v>77441</v>
      </c>
      <c r="G37" s="24"/>
      <c r="H37" s="11">
        <v>2840</v>
      </c>
      <c r="I37" s="6">
        <v>986.70000000000016</v>
      </c>
      <c r="J37" s="3"/>
      <c r="K37" s="11">
        <v>420630</v>
      </c>
      <c r="L37" s="6">
        <v>84866</v>
      </c>
      <c r="M37" s="19"/>
      <c r="N37" s="11">
        <v>2840</v>
      </c>
      <c r="O37" s="6">
        <v>986.70000000000016</v>
      </c>
      <c r="P37" s="3"/>
      <c r="Q37" s="11">
        <v>541080</v>
      </c>
      <c r="R37" s="6">
        <v>111918</v>
      </c>
      <c r="S37" s="19"/>
      <c r="T37" s="11">
        <v>2840</v>
      </c>
      <c r="U37" s="6">
        <v>986.70000000000016</v>
      </c>
      <c r="V37" s="3"/>
      <c r="W37" s="11">
        <v>269250</v>
      </c>
      <c r="X37" s="6">
        <v>164629</v>
      </c>
      <c r="Y37" s="19"/>
      <c r="Z37" s="11">
        <v>2840</v>
      </c>
      <c r="AA37" s="6">
        <v>986.70000000000016</v>
      </c>
      <c r="AB37" s="3"/>
      <c r="AC37" s="11">
        <v>250049</v>
      </c>
      <c r="AD37" s="6">
        <v>190448.4</v>
      </c>
      <c r="AE37" s="19"/>
      <c r="AF37" s="11">
        <v>2840</v>
      </c>
      <c r="AG37" s="6">
        <v>986.70000000000016</v>
      </c>
      <c r="AH37" s="3"/>
      <c r="AI37" s="11">
        <v>351871</v>
      </c>
      <c r="AJ37" s="6">
        <v>179333.40000000002</v>
      </c>
      <c r="AK37" s="19"/>
      <c r="AL37" s="11">
        <v>2840</v>
      </c>
      <c r="AM37" s="6">
        <v>986.70000000000016</v>
      </c>
      <c r="AN37" s="3"/>
      <c r="AO37" s="11">
        <v>396030</v>
      </c>
      <c r="AP37" s="6">
        <v>185277</v>
      </c>
      <c r="AQ37" s="24"/>
    </row>
    <row r="38" spans="1:43" ht="19.5" customHeight="1" x14ac:dyDescent="0.25">
      <c r="A38" s="5" t="s">
        <v>24</v>
      </c>
      <c r="B38" s="11">
        <v>1200</v>
      </c>
      <c r="C38" s="6">
        <v>1044.2900000000002</v>
      </c>
      <c r="D38" s="3"/>
      <c r="E38" s="11">
        <v>232623</v>
      </c>
      <c r="F38" s="6">
        <v>80024</v>
      </c>
      <c r="G38" s="24"/>
      <c r="H38" s="11">
        <v>1200</v>
      </c>
      <c r="I38" s="6">
        <v>1044.2900000000002</v>
      </c>
      <c r="J38" s="3"/>
      <c r="K38" s="11">
        <v>224955</v>
      </c>
      <c r="L38" s="6">
        <v>92349</v>
      </c>
      <c r="M38" s="19"/>
      <c r="N38" s="11">
        <v>1200</v>
      </c>
      <c r="O38" s="6">
        <v>1044.2900000000002</v>
      </c>
      <c r="P38" s="3"/>
      <c r="Q38" s="11">
        <v>336195</v>
      </c>
      <c r="R38" s="6">
        <v>122649</v>
      </c>
      <c r="S38" s="19"/>
      <c r="T38" s="11">
        <v>1200</v>
      </c>
      <c r="U38" s="6">
        <v>1044.2900000000002</v>
      </c>
      <c r="V38" s="3"/>
      <c r="W38" s="11">
        <v>186345</v>
      </c>
      <c r="X38" s="6">
        <v>165391</v>
      </c>
      <c r="Y38" s="19"/>
      <c r="Z38" s="11">
        <v>1200</v>
      </c>
      <c r="AA38" s="6">
        <v>1044.2900000000002</v>
      </c>
      <c r="AB38" s="3"/>
      <c r="AC38" s="11">
        <v>240066</v>
      </c>
      <c r="AD38" s="6">
        <v>175049</v>
      </c>
      <c r="AE38" s="19"/>
      <c r="AF38" s="11">
        <v>1200</v>
      </c>
      <c r="AG38" s="6">
        <v>1044.2900000000002</v>
      </c>
      <c r="AH38" s="3"/>
      <c r="AI38" s="11">
        <v>211029</v>
      </c>
      <c r="AJ38" s="6">
        <v>166895</v>
      </c>
      <c r="AK38" s="19"/>
      <c r="AL38" s="11">
        <v>1200</v>
      </c>
      <c r="AM38" s="6">
        <v>1044.2900000000002</v>
      </c>
      <c r="AN38" s="3"/>
      <c r="AO38" s="11">
        <v>288582</v>
      </c>
      <c r="AP38" s="6">
        <v>139532</v>
      </c>
      <c r="AQ38" s="24"/>
    </row>
    <row r="39" spans="1:43" ht="19.5" customHeight="1" x14ac:dyDescent="0.25">
      <c r="A39" s="5" t="s">
        <v>56</v>
      </c>
      <c r="B39" s="11">
        <v>0</v>
      </c>
      <c r="C39" s="6">
        <v>0</v>
      </c>
      <c r="D39" s="3"/>
      <c r="E39" s="11">
        <v>0</v>
      </c>
      <c r="F39" s="6">
        <v>0</v>
      </c>
      <c r="G39" s="24"/>
      <c r="H39" s="11">
        <v>0</v>
      </c>
      <c r="I39" s="6">
        <v>0</v>
      </c>
      <c r="J39" s="3"/>
      <c r="K39" s="11">
        <v>0</v>
      </c>
      <c r="L39" s="6">
        <v>0</v>
      </c>
      <c r="M39" s="19"/>
      <c r="N39" s="11">
        <v>0</v>
      </c>
      <c r="O39" s="6">
        <v>0</v>
      </c>
      <c r="P39" s="3"/>
      <c r="Q39" s="11">
        <v>0</v>
      </c>
      <c r="R39" s="6">
        <v>0</v>
      </c>
      <c r="S39" s="19"/>
      <c r="T39" s="11">
        <v>0</v>
      </c>
      <c r="U39" s="6">
        <v>0</v>
      </c>
      <c r="V39" s="3"/>
      <c r="W39" s="11">
        <v>0</v>
      </c>
      <c r="X39" s="6">
        <v>0</v>
      </c>
      <c r="Y39" s="19"/>
      <c r="Z39" s="11">
        <v>0</v>
      </c>
      <c r="AA39" s="6">
        <v>0</v>
      </c>
      <c r="AB39" s="3"/>
      <c r="AC39" s="11">
        <v>0</v>
      </c>
      <c r="AD39" s="6">
        <v>0</v>
      </c>
      <c r="AE39" s="19"/>
      <c r="AF39" s="11">
        <v>0</v>
      </c>
      <c r="AG39" s="6">
        <v>0</v>
      </c>
      <c r="AH39" s="3"/>
      <c r="AI39" s="11">
        <v>0</v>
      </c>
      <c r="AJ39" s="6">
        <v>0</v>
      </c>
      <c r="AK39" s="19"/>
      <c r="AL39" s="11">
        <v>0</v>
      </c>
      <c r="AM39" s="6">
        <v>0</v>
      </c>
      <c r="AN39" s="3"/>
      <c r="AO39" s="11">
        <v>0</v>
      </c>
      <c r="AP39" s="6">
        <v>0</v>
      </c>
      <c r="AQ39" s="24"/>
    </row>
    <row r="40" spans="1:43" ht="19.5" customHeight="1" x14ac:dyDescent="0.25">
      <c r="A40" s="5" t="s">
        <v>57</v>
      </c>
      <c r="B40" s="11">
        <v>0</v>
      </c>
      <c r="C40" s="6">
        <v>0</v>
      </c>
      <c r="D40" s="3"/>
      <c r="E40" s="11">
        <v>0</v>
      </c>
      <c r="F40" s="6">
        <v>0</v>
      </c>
      <c r="G40" s="24"/>
      <c r="H40" s="11">
        <v>0</v>
      </c>
      <c r="I40" s="6">
        <v>0</v>
      </c>
      <c r="J40" s="3"/>
      <c r="K40" s="11">
        <v>0</v>
      </c>
      <c r="L40" s="6">
        <v>0</v>
      </c>
      <c r="M40" s="19"/>
      <c r="N40" s="11">
        <v>0</v>
      </c>
      <c r="O40" s="6">
        <v>0</v>
      </c>
      <c r="P40" s="3"/>
      <c r="Q40" s="11">
        <v>0</v>
      </c>
      <c r="R40" s="6">
        <v>0</v>
      </c>
      <c r="S40" s="19"/>
      <c r="T40" s="11">
        <v>0</v>
      </c>
      <c r="U40" s="6">
        <v>0</v>
      </c>
      <c r="V40" s="3"/>
      <c r="W40" s="11">
        <v>0</v>
      </c>
      <c r="X40" s="6">
        <v>0</v>
      </c>
      <c r="Y40" s="19"/>
      <c r="Z40" s="11">
        <v>0</v>
      </c>
      <c r="AA40" s="6">
        <v>0</v>
      </c>
      <c r="AB40" s="3"/>
      <c r="AC40" s="11">
        <v>0</v>
      </c>
      <c r="AD40" s="6">
        <v>0</v>
      </c>
      <c r="AE40" s="19"/>
      <c r="AF40" s="11">
        <v>0</v>
      </c>
      <c r="AG40" s="6">
        <v>0</v>
      </c>
      <c r="AH40" s="3"/>
      <c r="AI40" s="11">
        <v>0</v>
      </c>
      <c r="AJ40" s="6">
        <v>0</v>
      </c>
      <c r="AK40" s="19"/>
      <c r="AL40" s="11">
        <v>0</v>
      </c>
      <c r="AM40" s="6">
        <v>0</v>
      </c>
      <c r="AN40" s="3"/>
      <c r="AO40" s="11">
        <v>0</v>
      </c>
      <c r="AP40" s="6">
        <v>0</v>
      </c>
      <c r="AQ40" s="24"/>
    </row>
    <row r="41" spans="1:43" ht="19.5" customHeight="1" x14ac:dyDescent="0.25">
      <c r="A41" s="5" t="s">
        <v>23</v>
      </c>
      <c r="B41" s="11">
        <v>8760</v>
      </c>
      <c r="C41" s="6">
        <v>1549.4299999999996</v>
      </c>
      <c r="D41" s="3"/>
      <c r="E41" s="11">
        <v>1310370</v>
      </c>
      <c r="F41" s="6">
        <v>123456</v>
      </c>
      <c r="G41" s="24"/>
      <c r="H41" s="11">
        <v>8760</v>
      </c>
      <c r="I41" s="6">
        <v>1549.4299999999996</v>
      </c>
      <c r="J41" s="3"/>
      <c r="K41" s="11">
        <v>1023315</v>
      </c>
      <c r="L41" s="6">
        <v>141771</v>
      </c>
      <c r="M41" s="19"/>
      <c r="N41" s="11">
        <v>8760</v>
      </c>
      <c r="O41" s="6">
        <v>1549.4299999999996</v>
      </c>
      <c r="P41" s="3"/>
      <c r="Q41" s="11">
        <v>2315702</v>
      </c>
      <c r="R41" s="6">
        <v>198273</v>
      </c>
      <c r="S41" s="19"/>
      <c r="T41" s="11">
        <v>8760</v>
      </c>
      <c r="U41" s="6">
        <v>1549.4299999999996</v>
      </c>
      <c r="V41" s="3"/>
      <c r="W41" s="11">
        <v>1064820</v>
      </c>
      <c r="X41" s="6">
        <v>254541.9</v>
      </c>
      <c r="Y41" s="19"/>
      <c r="Z41" s="11">
        <v>8760</v>
      </c>
      <c r="AA41" s="6">
        <v>1549.4299999999996</v>
      </c>
      <c r="AB41" s="3"/>
      <c r="AC41" s="11">
        <v>1272360</v>
      </c>
      <c r="AD41" s="6">
        <v>289612.39999999997</v>
      </c>
      <c r="AE41" s="19"/>
      <c r="AF41" s="11">
        <v>8760</v>
      </c>
      <c r="AG41" s="6">
        <v>1549.4299999999996</v>
      </c>
      <c r="AH41" s="3"/>
      <c r="AI41" s="11">
        <v>1488105</v>
      </c>
      <c r="AJ41" s="6">
        <v>278407.27</v>
      </c>
      <c r="AK41" s="19"/>
      <c r="AL41" s="11">
        <v>8760</v>
      </c>
      <c r="AM41" s="6">
        <v>1549.4299999999996</v>
      </c>
      <c r="AN41" s="3"/>
      <c r="AO41" s="11">
        <v>2315445</v>
      </c>
      <c r="AP41" s="6">
        <v>285912.84999999998</v>
      </c>
      <c r="AQ41" s="24"/>
    </row>
    <row r="42" spans="1:43" ht="19.5" customHeight="1" x14ac:dyDescent="0.25">
      <c r="A42" s="5" t="s">
        <v>25</v>
      </c>
      <c r="B42" s="11">
        <v>3000</v>
      </c>
      <c r="C42" s="6">
        <v>2388.9499999999998</v>
      </c>
      <c r="D42" s="3"/>
      <c r="E42" s="11">
        <v>490920</v>
      </c>
      <c r="F42" s="6">
        <v>184960</v>
      </c>
      <c r="G42" s="24"/>
      <c r="H42" s="11">
        <v>3000</v>
      </c>
      <c r="I42" s="6">
        <v>2388.9499999999998</v>
      </c>
      <c r="J42" s="3"/>
      <c r="K42" s="11">
        <v>522120</v>
      </c>
      <c r="L42" s="6">
        <v>172920</v>
      </c>
      <c r="M42" s="19"/>
      <c r="N42" s="11">
        <v>3000</v>
      </c>
      <c r="O42" s="6">
        <v>2388.9499999999998</v>
      </c>
      <c r="P42" s="3"/>
      <c r="Q42" s="11">
        <v>683160</v>
      </c>
      <c r="R42" s="6">
        <v>256600</v>
      </c>
      <c r="S42" s="19"/>
      <c r="T42" s="11">
        <v>3000</v>
      </c>
      <c r="U42" s="6">
        <v>2388.9499999999998</v>
      </c>
      <c r="V42" s="3"/>
      <c r="W42" s="11">
        <v>333300</v>
      </c>
      <c r="X42" s="6">
        <v>414320</v>
      </c>
      <c r="Y42" s="19"/>
      <c r="Z42" s="11">
        <v>3000</v>
      </c>
      <c r="AA42" s="6">
        <v>2388.9499999999998</v>
      </c>
      <c r="AB42" s="3"/>
      <c r="AC42" s="11">
        <v>337200</v>
      </c>
      <c r="AD42" s="6">
        <v>379760</v>
      </c>
      <c r="AE42" s="19"/>
      <c r="AF42" s="11">
        <v>3000</v>
      </c>
      <c r="AG42" s="6">
        <v>2388.9499999999998</v>
      </c>
      <c r="AH42" s="3"/>
      <c r="AI42" s="11">
        <v>305160</v>
      </c>
      <c r="AJ42" s="6">
        <v>375160</v>
      </c>
      <c r="AK42" s="19"/>
      <c r="AL42" s="11">
        <v>3000</v>
      </c>
      <c r="AM42" s="6">
        <v>2388.9499999999998</v>
      </c>
      <c r="AN42" s="3"/>
      <c r="AO42" s="11">
        <v>517080</v>
      </c>
      <c r="AP42" s="6">
        <v>423000</v>
      </c>
      <c r="AQ42" s="24"/>
    </row>
    <row r="43" spans="1:43" ht="19.5" customHeight="1" x14ac:dyDescent="0.25">
      <c r="A43" s="5" t="s">
        <v>58</v>
      </c>
      <c r="B43" s="11">
        <v>0</v>
      </c>
      <c r="C43" s="6">
        <v>0</v>
      </c>
      <c r="D43" s="3"/>
      <c r="E43" s="11">
        <v>0</v>
      </c>
      <c r="F43" s="6">
        <v>0</v>
      </c>
      <c r="G43" s="24"/>
      <c r="H43" s="11">
        <v>0</v>
      </c>
      <c r="I43" s="6">
        <v>0</v>
      </c>
      <c r="J43" s="3"/>
      <c r="K43" s="11">
        <v>0</v>
      </c>
      <c r="L43" s="6">
        <v>0</v>
      </c>
      <c r="M43" s="19"/>
      <c r="N43" s="11">
        <v>0</v>
      </c>
      <c r="O43" s="6">
        <v>0</v>
      </c>
      <c r="P43" s="3"/>
      <c r="Q43" s="11">
        <v>0</v>
      </c>
      <c r="R43" s="6">
        <v>0</v>
      </c>
      <c r="S43" s="19"/>
      <c r="T43" s="11">
        <v>0</v>
      </c>
      <c r="U43" s="6">
        <v>0</v>
      </c>
      <c r="V43" s="3"/>
      <c r="W43" s="11">
        <v>0</v>
      </c>
      <c r="X43" s="6">
        <v>0</v>
      </c>
      <c r="Y43" s="19"/>
      <c r="Z43" s="11">
        <v>0</v>
      </c>
      <c r="AA43" s="6">
        <v>0</v>
      </c>
      <c r="AB43" s="3"/>
      <c r="AC43" s="11">
        <v>0</v>
      </c>
      <c r="AD43" s="6">
        <v>0</v>
      </c>
      <c r="AE43" s="19"/>
      <c r="AF43" s="11">
        <v>0</v>
      </c>
      <c r="AG43" s="6">
        <v>0</v>
      </c>
      <c r="AH43" s="3"/>
      <c r="AI43" s="11">
        <v>0</v>
      </c>
      <c r="AJ43" s="6">
        <v>0</v>
      </c>
      <c r="AK43" s="19"/>
      <c r="AL43" s="11">
        <v>0</v>
      </c>
      <c r="AM43" s="6">
        <v>0</v>
      </c>
      <c r="AN43" s="3"/>
      <c r="AO43" s="11">
        <v>0</v>
      </c>
      <c r="AP43" s="6">
        <v>0</v>
      </c>
      <c r="AQ43" s="24"/>
    </row>
    <row r="44" spans="1:43" ht="19.5" customHeight="1" x14ac:dyDescent="0.25">
      <c r="A44" s="5" t="s">
        <v>59</v>
      </c>
      <c r="B44" s="11">
        <v>0</v>
      </c>
      <c r="C44" s="6">
        <v>0</v>
      </c>
      <c r="D44" s="3"/>
      <c r="E44" s="11">
        <v>0</v>
      </c>
      <c r="F44" s="6">
        <v>0</v>
      </c>
      <c r="G44" s="24"/>
      <c r="H44" s="11">
        <v>0</v>
      </c>
      <c r="I44" s="6">
        <v>0</v>
      </c>
      <c r="J44" s="3"/>
      <c r="K44" s="11">
        <v>0</v>
      </c>
      <c r="L44" s="6">
        <v>0</v>
      </c>
      <c r="M44" s="19"/>
      <c r="N44" s="11">
        <v>0</v>
      </c>
      <c r="O44" s="6">
        <v>0</v>
      </c>
      <c r="P44" s="3"/>
      <c r="Q44" s="11">
        <v>0</v>
      </c>
      <c r="R44" s="6">
        <v>0</v>
      </c>
      <c r="S44" s="19"/>
      <c r="T44" s="11">
        <v>0</v>
      </c>
      <c r="U44" s="6">
        <v>0</v>
      </c>
      <c r="V44" s="3"/>
      <c r="W44" s="11">
        <v>0</v>
      </c>
      <c r="X44" s="6">
        <v>0</v>
      </c>
      <c r="Y44" s="19"/>
      <c r="Z44" s="11">
        <v>0</v>
      </c>
      <c r="AA44" s="6">
        <v>0</v>
      </c>
      <c r="AB44" s="3"/>
      <c r="AC44" s="11">
        <v>0</v>
      </c>
      <c r="AD44" s="6">
        <v>0</v>
      </c>
      <c r="AE44" s="19"/>
      <c r="AF44" s="11">
        <v>0</v>
      </c>
      <c r="AG44" s="6">
        <v>0</v>
      </c>
      <c r="AH44" s="3"/>
      <c r="AI44" s="11">
        <v>0</v>
      </c>
      <c r="AJ44" s="6">
        <v>0</v>
      </c>
      <c r="AK44" s="19"/>
      <c r="AL44" s="11">
        <v>0</v>
      </c>
      <c r="AM44" s="6">
        <v>0</v>
      </c>
      <c r="AN44" s="3"/>
      <c r="AO44" s="11">
        <v>0</v>
      </c>
      <c r="AP44" s="6">
        <v>0</v>
      </c>
      <c r="AQ44" s="24"/>
    </row>
    <row r="45" spans="1:43" ht="19.5" customHeight="1" x14ac:dyDescent="0.25">
      <c r="A45" s="5" t="s">
        <v>60</v>
      </c>
      <c r="B45" s="11">
        <v>0</v>
      </c>
      <c r="C45" s="6">
        <v>0</v>
      </c>
      <c r="D45" s="3"/>
      <c r="E45" s="11">
        <v>0</v>
      </c>
      <c r="F45" s="6">
        <v>0</v>
      </c>
      <c r="G45" s="24"/>
      <c r="H45" s="11">
        <v>0</v>
      </c>
      <c r="I45" s="6">
        <v>0</v>
      </c>
      <c r="J45" s="3"/>
      <c r="K45" s="11">
        <v>0</v>
      </c>
      <c r="L45" s="6">
        <v>0</v>
      </c>
      <c r="M45" s="19"/>
      <c r="N45" s="11">
        <v>0</v>
      </c>
      <c r="O45" s="6">
        <v>0</v>
      </c>
      <c r="P45" s="3"/>
      <c r="Q45" s="11">
        <v>0</v>
      </c>
      <c r="R45" s="6">
        <v>0</v>
      </c>
      <c r="S45" s="19"/>
      <c r="T45" s="11">
        <v>0</v>
      </c>
      <c r="U45" s="6">
        <v>0</v>
      </c>
      <c r="V45" s="3"/>
      <c r="W45" s="11">
        <v>0</v>
      </c>
      <c r="X45" s="6">
        <v>0</v>
      </c>
      <c r="Y45" s="19"/>
      <c r="Z45" s="11">
        <v>0</v>
      </c>
      <c r="AA45" s="6">
        <v>0</v>
      </c>
      <c r="AB45" s="3"/>
      <c r="AC45" s="11">
        <v>0</v>
      </c>
      <c r="AD45" s="6">
        <v>0</v>
      </c>
      <c r="AE45" s="19"/>
      <c r="AF45" s="11">
        <v>0</v>
      </c>
      <c r="AG45" s="6">
        <v>0</v>
      </c>
      <c r="AH45" s="3"/>
      <c r="AI45" s="11">
        <v>0</v>
      </c>
      <c r="AJ45" s="6">
        <v>0</v>
      </c>
      <c r="AK45" s="19"/>
      <c r="AL45" s="11">
        <v>0</v>
      </c>
      <c r="AM45" s="6">
        <v>0</v>
      </c>
      <c r="AN45" s="3"/>
      <c r="AO45" s="11">
        <v>0</v>
      </c>
      <c r="AP45" s="6">
        <v>0</v>
      </c>
      <c r="AQ45" s="24"/>
    </row>
    <row r="46" spans="1:43" ht="19.5" customHeight="1" x14ac:dyDescent="0.25">
      <c r="A46" s="5" t="s">
        <v>61</v>
      </c>
      <c r="B46" s="11">
        <v>0</v>
      </c>
      <c r="C46" s="6">
        <v>0</v>
      </c>
      <c r="D46" s="3"/>
      <c r="E46" s="11">
        <v>0</v>
      </c>
      <c r="F46" s="6">
        <v>0</v>
      </c>
      <c r="G46" s="24"/>
      <c r="H46" s="11">
        <v>0</v>
      </c>
      <c r="I46" s="6">
        <v>0</v>
      </c>
      <c r="J46" s="3"/>
      <c r="K46" s="11">
        <v>0</v>
      </c>
      <c r="L46" s="6">
        <v>0</v>
      </c>
      <c r="M46" s="19"/>
      <c r="N46" s="11">
        <v>0</v>
      </c>
      <c r="O46" s="6">
        <v>0</v>
      </c>
      <c r="P46" s="3"/>
      <c r="Q46" s="11">
        <v>0</v>
      </c>
      <c r="R46" s="6">
        <v>0</v>
      </c>
      <c r="S46" s="19"/>
      <c r="T46" s="11">
        <v>0</v>
      </c>
      <c r="U46" s="6">
        <v>0</v>
      </c>
      <c r="V46" s="3"/>
      <c r="W46" s="11">
        <v>0</v>
      </c>
      <c r="X46" s="6">
        <v>0</v>
      </c>
      <c r="Y46" s="19"/>
      <c r="Z46" s="11">
        <v>0</v>
      </c>
      <c r="AA46" s="6">
        <v>0</v>
      </c>
      <c r="AB46" s="3"/>
      <c r="AC46" s="11">
        <v>0</v>
      </c>
      <c r="AD46" s="6">
        <v>0</v>
      </c>
      <c r="AE46" s="19"/>
      <c r="AF46" s="11">
        <v>0</v>
      </c>
      <c r="AG46" s="6">
        <v>0</v>
      </c>
      <c r="AH46" s="3"/>
      <c r="AI46" s="11">
        <v>0</v>
      </c>
      <c r="AJ46" s="6">
        <v>0</v>
      </c>
      <c r="AK46" s="19"/>
      <c r="AL46" s="11">
        <v>0</v>
      </c>
      <c r="AM46" s="6">
        <v>0</v>
      </c>
      <c r="AN46" s="3"/>
      <c r="AO46" s="11">
        <v>0</v>
      </c>
      <c r="AP46" s="6">
        <v>0</v>
      </c>
      <c r="AQ46" s="24"/>
    </row>
    <row r="47" spans="1:43" ht="19.5" customHeight="1" x14ac:dyDescent="0.25">
      <c r="A47" s="5" t="s">
        <v>36</v>
      </c>
      <c r="B47" s="11">
        <v>0</v>
      </c>
      <c r="C47" s="6">
        <v>99.64</v>
      </c>
      <c r="D47" s="3"/>
      <c r="E47" s="11">
        <v>0</v>
      </c>
      <c r="F47" s="6">
        <v>8320</v>
      </c>
      <c r="G47" s="24"/>
      <c r="H47" s="11">
        <v>0</v>
      </c>
      <c r="I47" s="6">
        <v>99.64</v>
      </c>
      <c r="J47" s="3"/>
      <c r="K47" s="11">
        <v>0</v>
      </c>
      <c r="L47" s="6">
        <v>7000</v>
      </c>
      <c r="M47" s="19"/>
      <c r="N47" s="11">
        <v>0</v>
      </c>
      <c r="O47" s="6">
        <v>99.64</v>
      </c>
      <c r="P47" s="3"/>
      <c r="Q47" s="11">
        <v>0</v>
      </c>
      <c r="R47" s="6">
        <v>11600</v>
      </c>
      <c r="S47" s="19"/>
      <c r="T47" s="11">
        <v>0</v>
      </c>
      <c r="U47" s="6">
        <v>99.64</v>
      </c>
      <c r="V47" s="3"/>
      <c r="W47" s="11">
        <v>0</v>
      </c>
      <c r="X47" s="6">
        <v>17520</v>
      </c>
      <c r="Y47" s="19"/>
      <c r="Z47" s="11">
        <v>0</v>
      </c>
      <c r="AA47" s="6">
        <v>99.64</v>
      </c>
      <c r="AB47" s="3"/>
      <c r="AC47" s="11">
        <v>0</v>
      </c>
      <c r="AD47" s="6">
        <v>14960</v>
      </c>
      <c r="AE47" s="19"/>
      <c r="AF47" s="11">
        <v>0</v>
      </c>
      <c r="AG47" s="6">
        <v>99.64</v>
      </c>
      <c r="AH47" s="3"/>
      <c r="AI47" s="11">
        <v>0</v>
      </c>
      <c r="AJ47" s="6">
        <v>18280</v>
      </c>
      <c r="AK47" s="19"/>
      <c r="AL47" s="11">
        <v>0</v>
      </c>
      <c r="AM47" s="6">
        <v>99.64</v>
      </c>
      <c r="AN47" s="3"/>
      <c r="AO47" s="11">
        <v>0</v>
      </c>
      <c r="AP47" s="6">
        <v>18320</v>
      </c>
      <c r="AQ47" s="24"/>
    </row>
    <row r="48" spans="1:43" ht="19.5" customHeight="1" x14ac:dyDescent="0.25">
      <c r="A48" s="5" t="s">
        <v>27</v>
      </c>
      <c r="B48" s="11">
        <v>0</v>
      </c>
      <c r="C48" s="6">
        <v>49.8</v>
      </c>
      <c r="D48" s="3"/>
      <c r="E48" s="11">
        <v>0</v>
      </c>
      <c r="F48" s="6">
        <v>4772.7</v>
      </c>
      <c r="G48" s="24"/>
      <c r="H48" s="11">
        <v>0</v>
      </c>
      <c r="I48" s="6">
        <v>49.8</v>
      </c>
      <c r="J48" s="3"/>
      <c r="K48" s="11">
        <v>0</v>
      </c>
      <c r="L48" s="6">
        <v>4513</v>
      </c>
      <c r="M48" s="19"/>
      <c r="N48" s="11">
        <v>0</v>
      </c>
      <c r="O48" s="6">
        <v>49.8</v>
      </c>
      <c r="P48" s="3"/>
      <c r="Q48" s="11">
        <v>0</v>
      </c>
      <c r="R48" s="6">
        <v>7073.4</v>
      </c>
      <c r="S48" s="19"/>
      <c r="T48" s="11">
        <v>0</v>
      </c>
      <c r="U48" s="6">
        <v>49.8</v>
      </c>
      <c r="V48" s="3"/>
      <c r="W48" s="11">
        <v>0</v>
      </c>
      <c r="X48" s="6">
        <v>6942</v>
      </c>
      <c r="Y48" s="19"/>
      <c r="Z48" s="11">
        <v>0</v>
      </c>
      <c r="AA48" s="6">
        <v>49.8</v>
      </c>
      <c r="AB48" s="3"/>
      <c r="AC48" s="11">
        <v>0</v>
      </c>
      <c r="AD48" s="6">
        <v>9059.5</v>
      </c>
      <c r="AE48" s="19"/>
      <c r="AF48" s="11">
        <v>0</v>
      </c>
      <c r="AG48" s="6">
        <v>49.8</v>
      </c>
      <c r="AH48" s="3"/>
      <c r="AI48" s="11">
        <v>0</v>
      </c>
      <c r="AJ48" s="6">
        <v>8290.9599999999991</v>
      </c>
      <c r="AK48" s="19"/>
      <c r="AL48" s="11">
        <v>0</v>
      </c>
      <c r="AM48" s="6">
        <v>49.8</v>
      </c>
      <c r="AN48" s="3"/>
      <c r="AO48" s="11">
        <v>0</v>
      </c>
      <c r="AP48" s="6">
        <v>8284.09</v>
      </c>
      <c r="AQ48" s="24"/>
    </row>
    <row r="49" spans="1:80" ht="19.5" customHeight="1" x14ac:dyDescent="0.25">
      <c r="A49" s="5" t="s">
        <v>26</v>
      </c>
      <c r="B49" s="11">
        <v>1200</v>
      </c>
      <c r="C49" s="6">
        <v>119.355</v>
      </c>
      <c r="D49" s="3"/>
      <c r="E49" s="11">
        <v>312165</v>
      </c>
      <c r="F49" s="6">
        <v>9422</v>
      </c>
      <c r="G49" s="24"/>
      <c r="H49" s="11">
        <v>1200</v>
      </c>
      <c r="I49" s="6">
        <v>119.355</v>
      </c>
      <c r="J49" s="3"/>
      <c r="K49" s="11">
        <v>234414</v>
      </c>
      <c r="L49" s="6">
        <v>10779</v>
      </c>
      <c r="M49" s="19"/>
      <c r="N49" s="11">
        <v>1200</v>
      </c>
      <c r="O49" s="6">
        <v>119.355</v>
      </c>
      <c r="P49" s="3"/>
      <c r="Q49" s="11">
        <v>398466</v>
      </c>
      <c r="R49" s="6">
        <v>15550</v>
      </c>
      <c r="S49" s="19"/>
      <c r="T49" s="11">
        <v>1200</v>
      </c>
      <c r="U49" s="6">
        <v>119.355</v>
      </c>
      <c r="V49" s="3"/>
      <c r="W49" s="11">
        <v>294867</v>
      </c>
      <c r="X49" s="6">
        <v>16870.75</v>
      </c>
      <c r="Y49" s="19"/>
      <c r="Z49" s="11">
        <v>1200</v>
      </c>
      <c r="AA49" s="6">
        <v>119.355</v>
      </c>
      <c r="AB49" s="3"/>
      <c r="AC49" s="11">
        <v>307980</v>
      </c>
      <c r="AD49" s="6">
        <v>17371</v>
      </c>
      <c r="AE49" s="19"/>
      <c r="AF49" s="11">
        <v>1200</v>
      </c>
      <c r="AG49" s="6">
        <v>119.355</v>
      </c>
      <c r="AH49" s="3"/>
      <c r="AI49" s="11">
        <v>268911</v>
      </c>
      <c r="AJ49" s="6">
        <v>20578.63</v>
      </c>
      <c r="AK49" s="19"/>
      <c r="AL49" s="11">
        <v>1200</v>
      </c>
      <c r="AM49" s="6">
        <v>119.355</v>
      </c>
      <c r="AN49" s="3"/>
      <c r="AO49" s="11">
        <v>358758</v>
      </c>
      <c r="AP49" s="6">
        <v>19833.41</v>
      </c>
      <c r="AQ49" s="24"/>
    </row>
    <row r="50" spans="1:80" ht="19.5" customHeight="1" x14ac:dyDescent="0.25">
      <c r="A50" s="5" t="s">
        <v>10</v>
      </c>
      <c r="B50" s="11">
        <v>0</v>
      </c>
      <c r="C50" s="6">
        <v>0</v>
      </c>
      <c r="D50" s="3"/>
      <c r="E50" s="11">
        <v>0</v>
      </c>
      <c r="F50" s="6">
        <v>0</v>
      </c>
      <c r="G50" s="24"/>
      <c r="H50" s="11">
        <v>0</v>
      </c>
      <c r="I50" s="6">
        <v>0</v>
      </c>
      <c r="J50" s="3"/>
      <c r="K50" s="11">
        <v>0</v>
      </c>
      <c r="L50" s="6">
        <v>0</v>
      </c>
      <c r="M50" s="19"/>
      <c r="N50" s="11">
        <v>0</v>
      </c>
      <c r="O50" s="6">
        <v>0</v>
      </c>
      <c r="P50" s="3"/>
      <c r="Q50" s="11">
        <v>0</v>
      </c>
      <c r="R50" s="6">
        <v>0</v>
      </c>
      <c r="S50" s="19"/>
      <c r="T50" s="11">
        <v>0</v>
      </c>
      <c r="U50" s="6">
        <v>0</v>
      </c>
      <c r="V50" s="3"/>
      <c r="W50" s="11">
        <v>0</v>
      </c>
      <c r="X50" s="6">
        <v>0</v>
      </c>
      <c r="Y50" s="19"/>
      <c r="Z50" s="11">
        <v>0</v>
      </c>
      <c r="AA50" s="6">
        <v>0</v>
      </c>
      <c r="AB50" s="3"/>
      <c r="AC50" s="11">
        <v>0</v>
      </c>
      <c r="AD50" s="6">
        <v>0</v>
      </c>
      <c r="AE50" s="19"/>
      <c r="AF50" s="11">
        <v>0</v>
      </c>
      <c r="AG50" s="6">
        <v>0</v>
      </c>
      <c r="AH50" s="3"/>
      <c r="AI50" s="11">
        <v>0</v>
      </c>
      <c r="AJ50" s="6">
        <v>0</v>
      </c>
      <c r="AK50" s="19"/>
      <c r="AL50" s="11">
        <v>0</v>
      </c>
      <c r="AM50" s="6">
        <v>0</v>
      </c>
      <c r="AN50" s="3"/>
      <c r="AO50" s="11">
        <v>0</v>
      </c>
      <c r="AP50" s="6">
        <v>0</v>
      </c>
      <c r="AQ50" s="24"/>
    </row>
    <row r="51" spans="1:80" ht="19.5" customHeight="1" x14ac:dyDescent="0.25">
      <c r="A51" s="5" t="s">
        <v>37</v>
      </c>
      <c r="B51" s="11">
        <v>0</v>
      </c>
      <c r="C51" s="6">
        <v>0</v>
      </c>
      <c r="D51" s="3"/>
      <c r="E51" s="11">
        <v>0</v>
      </c>
      <c r="F51" s="6">
        <v>0</v>
      </c>
      <c r="G51" s="24"/>
      <c r="H51" s="11">
        <v>0</v>
      </c>
      <c r="I51" s="6">
        <v>0</v>
      </c>
      <c r="J51" s="3"/>
      <c r="K51" s="11">
        <v>0</v>
      </c>
      <c r="L51" s="6">
        <v>0</v>
      </c>
      <c r="M51" s="19"/>
      <c r="N51" s="11">
        <v>0</v>
      </c>
      <c r="O51" s="6">
        <v>0</v>
      </c>
      <c r="P51" s="3"/>
      <c r="Q51" s="11">
        <v>0</v>
      </c>
      <c r="R51" s="6">
        <v>0</v>
      </c>
      <c r="S51" s="19"/>
      <c r="T51" s="11">
        <v>0</v>
      </c>
      <c r="U51" s="6">
        <v>0</v>
      </c>
      <c r="V51" s="3"/>
      <c r="W51" s="11">
        <v>0</v>
      </c>
      <c r="X51" s="6">
        <v>0</v>
      </c>
      <c r="Y51" s="19"/>
      <c r="Z51" s="11">
        <v>0</v>
      </c>
      <c r="AA51" s="6">
        <v>0</v>
      </c>
      <c r="AB51" s="3"/>
      <c r="AC51" s="11">
        <v>0</v>
      </c>
      <c r="AD51" s="6">
        <v>0</v>
      </c>
      <c r="AE51" s="19"/>
      <c r="AF51" s="11">
        <v>0</v>
      </c>
      <c r="AG51" s="6">
        <v>0</v>
      </c>
      <c r="AH51" s="3"/>
      <c r="AI51" s="11">
        <v>0</v>
      </c>
      <c r="AJ51" s="6">
        <v>0</v>
      </c>
      <c r="AK51" s="19"/>
      <c r="AL51" s="11">
        <v>0</v>
      </c>
      <c r="AM51" s="6">
        <v>0</v>
      </c>
      <c r="AN51" s="3"/>
      <c r="AO51" s="11">
        <v>0</v>
      </c>
      <c r="AP51" s="6">
        <v>0</v>
      </c>
      <c r="AQ51" s="24"/>
    </row>
    <row r="52" spans="1:80" ht="19.5" customHeight="1" x14ac:dyDescent="0.25">
      <c r="A52" s="5" t="s">
        <v>11</v>
      </c>
      <c r="B52" s="11">
        <v>0</v>
      </c>
      <c r="C52" s="6">
        <v>0</v>
      </c>
      <c r="D52" s="3"/>
      <c r="E52" s="11">
        <v>0</v>
      </c>
      <c r="F52" s="6">
        <v>0</v>
      </c>
      <c r="G52" s="24"/>
      <c r="H52" s="11">
        <v>0</v>
      </c>
      <c r="I52" s="6">
        <v>0</v>
      </c>
      <c r="J52" s="3"/>
      <c r="K52" s="11">
        <v>0</v>
      </c>
      <c r="L52" s="6">
        <v>0</v>
      </c>
      <c r="M52" s="19"/>
      <c r="N52" s="11">
        <v>0</v>
      </c>
      <c r="O52" s="6">
        <v>0</v>
      </c>
      <c r="P52" s="3"/>
      <c r="Q52" s="11">
        <v>0</v>
      </c>
      <c r="R52" s="6">
        <v>0</v>
      </c>
      <c r="S52" s="19"/>
      <c r="T52" s="11">
        <v>0</v>
      </c>
      <c r="U52" s="6">
        <v>0</v>
      </c>
      <c r="V52" s="3"/>
      <c r="W52" s="11">
        <v>0</v>
      </c>
      <c r="X52" s="6">
        <v>0</v>
      </c>
      <c r="Y52" s="19"/>
      <c r="Z52" s="11">
        <v>0</v>
      </c>
      <c r="AA52" s="6">
        <v>0</v>
      </c>
      <c r="AB52" s="3"/>
      <c r="AC52" s="11">
        <v>0</v>
      </c>
      <c r="AD52" s="6">
        <v>0</v>
      </c>
      <c r="AE52" s="19"/>
      <c r="AF52" s="11">
        <v>0</v>
      </c>
      <c r="AG52" s="6">
        <v>0</v>
      </c>
      <c r="AH52" s="3"/>
      <c r="AI52" s="11">
        <v>0</v>
      </c>
      <c r="AJ52" s="6">
        <v>0</v>
      </c>
      <c r="AK52" s="19"/>
      <c r="AL52" s="11">
        <v>0</v>
      </c>
      <c r="AM52" s="6">
        <v>0</v>
      </c>
      <c r="AN52" s="3"/>
      <c r="AO52" s="11">
        <v>0</v>
      </c>
      <c r="AP52" s="6">
        <v>0</v>
      </c>
      <c r="AQ52" s="24"/>
    </row>
    <row r="53" spans="1:80" ht="19.5" customHeight="1" x14ac:dyDescent="0.25">
      <c r="A53" s="5" t="s">
        <v>28</v>
      </c>
      <c r="B53" s="11">
        <v>0</v>
      </c>
      <c r="C53" s="6">
        <v>293.51</v>
      </c>
      <c r="D53" s="3"/>
      <c r="E53" s="11">
        <v>0</v>
      </c>
      <c r="F53" s="6">
        <v>22072.48</v>
      </c>
      <c r="G53" s="24"/>
      <c r="H53" s="11">
        <v>0</v>
      </c>
      <c r="I53" s="6">
        <v>293.51</v>
      </c>
      <c r="J53" s="3"/>
      <c r="K53" s="11">
        <v>0</v>
      </c>
      <c r="L53" s="6">
        <v>25411.760000000002</v>
      </c>
      <c r="M53" s="19"/>
      <c r="N53" s="11">
        <v>0</v>
      </c>
      <c r="O53" s="6">
        <v>293.51</v>
      </c>
      <c r="P53" s="3"/>
      <c r="Q53" s="11">
        <v>0</v>
      </c>
      <c r="R53" s="6">
        <v>41689.68</v>
      </c>
      <c r="S53" s="19"/>
      <c r="T53" s="11">
        <v>0</v>
      </c>
      <c r="U53" s="6">
        <v>293.51</v>
      </c>
      <c r="V53" s="3"/>
      <c r="W53" s="11">
        <v>0</v>
      </c>
      <c r="X53" s="6">
        <v>39542.559999999998</v>
      </c>
      <c r="Y53" s="19"/>
      <c r="Z53" s="11">
        <v>0</v>
      </c>
      <c r="AA53" s="6">
        <v>293.51</v>
      </c>
      <c r="AB53" s="3"/>
      <c r="AC53" s="11">
        <v>0</v>
      </c>
      <c r="AD53" s="6">
        <v>51585.36</v>
      </c>
      <c r="AE53" s="19"/>
      <c r="AF53" s="11">
        <v>0</v>
      </c>
      <c r="AG53" s="6">
        <v>293.51</v>
      </c>
      <c r="AH53" s="3"/>
      <c r="AI53" s="11">
        <v>0</v>
      </c>
      <c r="AJ53" s="6">
        <v>46333.84</v>
      </c>
      <c r="AK53" s="19"/>
      <c r="AL53" s="11">
        <v>0</v>
      </c>
      <c r="AM53" s="6">
        <v>293.51</v>
      </c>
      <c r="AN53" s="3"/>
      <c r="AO53" s="11">
        <v>0</v>
      </c>
      <c r="AP53" s="6">
        <v>54759.76</v>
      </c>
      <c r="AQ53" s="24"/>
    </row>
    <row r="54" spans="1:80" ht="19.5" customHeight="1" x14ac:dyDescent="0.25">
      <c r="A54" s="5" t="s">
        <v>29</v>
      </c>
      <c r="B54" s="11">
        <v>0</v>
      </c>
      <c r="C54" s="6">
        <v>249.1</v>
      </c>
      <c r="D54" s="3"/>
      <c r="E54" s="11">
        <v>0</v>
      </c>
      <c r="F54" s="6">
        <v>20553</v>
      </c>
      <c r="G54" s="24"/>
      <c r="H54" s="11">
        <v>0</v>
      </c>
      <c r="I54" s="6">
        <v>249.1</v>
      </c>
      <c r="J54" s="3"/>
      <c r="K54" s="11">
        <v>0</v>
      </c>
      <c r="L54" s="6">
        <v>26508</v>
      </c>
      <c r="M54" s="19"/>
      <c r="N54" s="11">
        <v>0</v>
      </c>
      <c r="O54" s="6">
        <v>249.1</v>
      </c>
      <c r="P54" s="3"/>
      <c r="Q54" s="11">
        <v>0</v>
      </c>
      <c r="R54" s="6">
        <v>34577</v>
      </c>
      <c r="S54" s="19"/>
      <c r="T54" s="11">
        <v>0</v>
      </c>
      <c r="U54" s="6">
        <v>249.1</v>
      </c>
      <c r="V54" s="3"/>
      <c r="W54" s="11">
        <v>0</v>
      </c>
      <c r="X54" s="6">
        <v>41952</v>
      </c>
      <c r="Y54" s="19"/>
      <c r="Z54" s="11">
        <v>0</v>
      </c>
      <c r="AA54" s="6">
        <v>249.1</v>
      </c>
      <c r="AB54" s="3"/>
      <c r="AC54" s="11">
        <v>0</v>
      </c>
      <c r="AD54" s="6">
        <v>50631</v>
      </c>
      <c r="AE54" s="19"/>
      <c r="AF54" s="11">
        <v>0</v>
      </c>
      <c r="AG54" s="6">
        <v>249.1</v>
      </c>
      <c r="AH54" s="3"/>
      <c r="AI54" s="11">
        <v>0</v>
      </c>
      <c r="AJ54" s="6">
        <v>49955</v>
      </c>
      <c r="AK54" s="19"/>
      <c r="AL54" s="11">
        <v>0</v>
      </c>
      <c r="AM54" s="6">
        <v>249.1</v>
      </c>
      <c r="AN54" s="3"/>
      <c r="AO54" s="11">
        <v>0</v>
      </c>
      <c r="AP54" s="6">
        <v>51372</v>
      </c>
      <c r="AQ54" s="24"/>
    </row>
    <row r="55" spans="1:80" ht="19.5" customHeight="1" x14ac:dyDescent="0.25">
      <c r="A55" s="5" t="s">
        <v>62</v>
      </c>
      <c r="B55" s="11">
        <v>0</v>
      </c>
      <c r="C55" s="6">
        <v>0</v>
      </c>
      <c r="D55" s="3"/>
      <c r="E55" s="11">
        <v>0</v>
      </c>
      <c r="F55" s="6">
        <v>0</v>
      </c>
      <c r="G55" s="24"/>
      <c r="H55" s="11">
        <v>0</v>
      </c>
      <c r="I55" s="6">
        <v>0</v>
      </c>
      <c r="J55" s="3"/>
      <c r="K55" s="11">
        <v>0</v>
      </c>
      <c r="L55" s="6">
        <v>0</v>
      </c>
      <c r="M55" s="19"/>
      <c r="N55" s="11">
        <v>0</v>
      </c>
      <c r="O55" s="6">
        <v>0</v>
      </c>
      <c r="P55" s="3"/>
      <c r="Q55" s="11">
        <v>0</v>
      </c>
      <c r="R55" s="6">
        <v>0</v>
      </c>
      <c r="S55" s="19"/>
      <c r="T55" s="11">
        <v>0</v>
      </c>
      <c r="U55" s="6">
        <v>0</v>
      </c>
      <c r="V55" s="3"/>
      <c r="W55" s="11">
        <v>0</v>
      </c>
      <c r="X55" s="6">
        <v>0</v>
      </c>
      <c r="Y55" s="19"/>
      <c r="Z55" s="11">
        <v>0</v>
      </c>
      <c r="AA55" s="6">
        <v>0</v>
      </c>
      <c r="AB55" s="3"/>
      <c r="AC55" s="11">
        <v>0</v>
      </c>
      <c r="AD55" s="6">
        <v>0</v>
      </c>
      <c r="AE55" s="19"/>
      <c r="AF55" s="11">
        <v>0</v>
      </c>
      <c r="AG55" s="6">
        <v>0</v>
      </c>
      <c r="AH55" s="3"/>
      <c r="AI55" s="11">
        <v>0</v>
      </c>
      <c r="AJ55" s="6">
        <v>0</v>
      </c>
      <c r="AK55" s="19"/>
      <c r="AL55" s="11">
        <v>0</v>
      </c>
      <c r="AM55" s="6">
        <v>0</v>
      </c>
      <c r="AN55" s="3"/>
      <c r="AO55" s="11">
        <v>0</v>
      </c>
      <c r="AP55" s="6">
        <v>0</v>
      </c>
      <c r="AQ55" s="24"/>
    </row>
    <row r="56" spans="1:80" ht="19.5" customHeight="1" x14ac:dyDescent="0.25">
      <c r="A56" s="5" t="s">
        <v>63</v>
      </c>
      <c r="B56" s="11">
        <v>1225</v>
      </c>
      <c r="C56" s="6">
        <v>1043.212</v>
      </c>
      <c r="D56" s="3"/>
      <c r="E56" s="11">
        <v>90171</v>
      </c>
      <c r="F56" s="6">
        <v>92142.399999999994</v>
      </c>
      <c r="G56" s="24"/>
      <c r="H56" s="11">
        <v>1225</v>
      </c>
      <c r="I56" s="6">
        <v>1043.212</v>
      </c>
      <c r="J56" s="3"/>
      <c r="K56" s="11">
        <v>163356</v>
      </c>
      <c r="L56" s="6">
        <v>92998.39999999998</v>
      </c>
      <c r="M56" s="19"/>
      <c r="N56" s="11">
        <v>1225</v>
      </c>
      <c r="O56" s="6">
        <v>1043.212</v>
      </c>
      <c r="P56" s="3"/>
      <c r="Q56" s="11">
        <v>247011</v>
      </c>
      <c r="R56" s="6">
        <v>148416</v>
      </c>
      <c r="S56" s="19"/>
      <c r="T56" s="11">
        <v>1225</v>
      </c>
      <c r="U56" s="6">
        <v>1043.212</v>
      </c>
      <c r="V56" s="3"/>
      <c r="W56" s="11">
        <v>157578</v>
      </c>
      <c r="X56" s="6">
        <v>98093.6</v>
      </c>
      <c r="Y56" s="19"/>
      <c r="Z56" s="11">
        <v>1225</v>
      </c>
      <c r="AA56" s="6">
        <v>1043.212</v>
      </c>
      <c r="AB56" s="3"/>
      <c r="AC56" s="11">
        <v>251667</v>
      </c>
      <c r="AD56" s="6">
        <v>160840</v>
      </c>
      <c r="AE56" s="19"/>
      <c r="AF56" s="11">
        <v>1225</v>
      </c>
      <c r="AG56" s="6">
        <v>1043.212</v>
      </c>
      <c r="AH56" s="3"/>
      <c r="AI56" s="11">
        <v>245221</v>
      </c>
      <c r="AJ56" s="6">
        <v>237640</v>
      </c>
      <c r="AK56" s="19"/>
      <c r="AL56" s="11">
        <v>1225</v>
      </c>
      <c r="AM56" s="6">
        <v>1043.212</v>
      </c>
      <c r="AN56" s="3"/>
      <c r="AO56" s="11">
        <v>285079</v>
      </c>
      <c r="AP56" s="6">
        <v>244820.4</v>
      </c>
      <c r="AQ56" s="24"/>
    </row>
    <row r="57" spans="1:80" ht="19.5" customHeight="1" x14ac:dyDescent="0.25">
      <c r="A57" s="5" t="s">
        <v>5</v>
      </c>
      <c r="B57" s="11">
        <v>0</v>
      </c>
      <c r="C57" s="6">
        <v>118.68</v>
      </c>
      <c r="D57" s="3"/>
      <c r="E57" s="11">
        <v>0</v>
      </c>
      <c r="F57" s="6">
        <v>15267.6</v>
      </c>
      <c r="G57" s="24"/>
      <c r="H57" s="11">
        <v>0</v>
      </c>
      <c r="I57" s="6">
        <v>118.68</v>
      </c>
      <c r="J57" s="3"/>
      <c r="K57" s="11">
        <v>0</v>
      </c>
      <c r="L57" s="6">
        <v>9862.4</v>
      </c>
      <c r="M57" s="19"/>
      <c r="N57" s="11">
        <v>0</v>
      </c>
      <c r="O57" s="6">
        <v>118.68</v>
      </c>
      <c r="P57" s="3"/>
      <c r="Q57" s="11">
        <v>0</v>
      </c>
      <c r="R57" s="6">
        <v>17333</v>
      </c>
      <c r="S57" s="19"/>
      <c r="T57" s="11">
        <v>0</v>
      </c>
      <c r="U57" s="6">
        <v>118.68</v>
      </c>
      <c r="V57" s="3"/>
      <c r="W57" s="11">
        <v>0</v>
      </c>
      <c r="X57" s="6">
        <v>17646</v>
      </c>
      <c r="Y57" s="19"/>
      <c r="Z57" s="11">
        <v>0</v>
      </c>
      <c r="AA57" s="6">
        <v>118.68</v>
      </c>
      <c r="AB57" s="3"/>
      <c r="AC57" s="11">
        <v>0</v>
      </c>
      <c r="AD57" s="6">
        <v>18898</v>
      </c>
      <c r="AE57" s="19"/>
      <c r="AF57" s="11">
        <v>0</v>
      </c>
      <c r="AG57" s="6">
        <v>118.68</v>
      </c>
      <c r="AH57" s="3"/>
      <c r="AI57" s="11">
        <v>0</v>
      </c>
      <c r="AJ57" s="6">
        <v>27067</v>
      </c>
      <c r="AK57" s="19"/>
      <c r="AL57" s="11">
        <v>0</v>
      </c>
      <c r="AM57" s="6">
        <v>118.68</v>
      </c>
      <c r="AN57" s="3"/>
      <c r="AO57" s="11">
        <v>0</v>
      </c>
      <c r="AP57" s="6">
        <v>21144</v>
      </c>
      <c r="AQ57" s="24"/>
    </row>
    <row r="58" spans="1:80" ht="19.5" customHeight="1" x14ac:dyDescent="0.25">
      <c r="A58" s="5" t="s">
        <v>4</v>
      </c>
      <c r="B58" s="11">
        <v>0</v>
      </c>
      <c r="C58" s="6">
        <v>189.54</v>
      </c>
      <c r="D58" s="3"/>
      <c r="E58" s="11">
        <v>0</v>
      </c>
      <c r="F58" s="6">
        <v>9491</v>
      </c>
      <c r="G58" s="24"/>
      <c r="H58" s="11">
        <v>0</v>
      </c>
      <c r="I58" s="6">
        <v>189.54</v>
      </c>
      <c r="J58" s="3"/>
      <c r="K58" s="11">
        <v>0</v>
      </c>
      <c r="L58" s="6">
        <v>16208</v>
      </c>
      <c r="M58" s="19"/>
      <c r="N58" s="11">
        <v>0</v>
      </c>
      <c r="O58" s="6">
        <v>189.54</v>
      </c>
      <c r="P58" s="3"/>
      <c r="Q58" s="11">
        <v>0</v>
      </c>
      <c r="R58" s="6">
        <v>21694</v>
      </c>
      <c r="S58" s="19"/>
      <c r="T58" s="11">
        <v>0</v>
      </c>
      <c r="U58" s="6">
        <v>189.54</v>
      </c>
      <c r="V58" s="3"/>
      <c r="W58" s="11">
        <v>0</v>
      </c>
      <c r="X58" s="6">
        <v>28933</v>
      </c>
      <c r="Y58" s="19"/>
      <c r="Z58" s="11">
        <v>0</v>
      </c>
      <c r="AA58" s="6">
        <v>189.54</v>
      </c>
      <c r="AB58" s="3"/>
      <c r="AC58" s="11">
        <v>0</v>
      </c>
      <c r="AD58" s="6">
        <v>31405</v>
      </c>
      <c r="AE58" s="19"/>
      <c r="AF58" s="11">
        <v>0</v>
      </c>
      <c r="AG58" s="6">
        <v>189.54</v>
      </c>
      <c r="AH58" s="3"/>
      <c r="AI58" s="11">
        <v>0</v>
      </c>
      <c r="AJ58" s="6">
        <v>30290</v>
      </c>
      <c r="AK58" s="19"/>
      <c r="AL58" s="11">
        <v>0</v>
      </c>
      <c r="AM58" s="6">
        <v>189.54</v>
      </c>
      <c r="AN58" s="3"/>
      <c r="AO58" s="11">
        <v>0</v>
      </c>
      <c r="AP58" s="6">
        <v>33179</v>
      </c>
      <c r="AQ58" s="24"/>
    </row>
    <row r="59" spans="1:80" ht="19.5" customHeight="1" x14ac:dyDescent="0.25">
      <c r="A59" s="5" t="s">
        <v>2</v>
      </c>
      <c r="B59" s="11">
        <v>31300</v>
      </c>
      <c r="C59" s="6">
        <v>18065.198000000011</v>
      </c>
      <c r="D59" s="3"/>
      <c r="E59" s="11">
        <v>3570540</v>
      </c>
      <c r="F59" s="6">
        <v>1307871</v>
      </c>
      <c r="G59" s="24"/>
      <c r="H59" s="11">
        <v>49150</v>
      </c>
      <c r="I59" s="6">
        <v>18165.15800000001</v>
      </c>
      <c r="J59" s="3"/>
      <c r="K59" s="11">
        <v>3840735.04</v>
      </c>
      <c r="L59" s="6">
        <v>1599762</v>
      </c>
      <c r="M59" s="19"/>
      <c r="N59" s="11">
        <v>49150</v>
      </c>
      <c r="O59" s="6">
        <v>18165.15800000001</v>
      </c>
      <c r="P59" s="3"/>
      <c r="Q59" s="11">
        <v>6765846</v>
      </c>
      <c r="R59" s="6">
        <v>1989568.6</v>
      </c>
      <c r="S59" s="19"/>
      <c r="T59" s="11">
        <v>49150</v>
      </c>
      <c r="U59" s="6">
        <v>18165.15800000001</v>
      </c>
      <c r="V59" s="3"/>
      <c r="W59" s="11">
        <v>4594240</v>
      </c>
      <c r="X59" s="6">
        <v>3362681</v>
      </c>
      <c r="Y59" s="19"/>
      <c r="Z59" s="11">
        <v>49150</v>
      </c>
      <c r="AA59" s="6">
        <v>18165.15800000001</v>
      </c>
      <c r="AB59" s="3"/>
      <c r="AC59" s="11">
        <v>8341489</v>
      </c>
      <c r="AD59" s="6">
        <v>2706123.6</v>
      </c>
      <c r="AE59" s="19"/>
      <c r="AF59" s="11">
        <v>49150</v>
      </c>
      <c r="AG59" s="6">
        <v>18165.15800000001</v>
      </c>
      <c r="AH59" s="3"/>
      <c r="AI59" s="11">
        <v>10178200</v>
      </c>
      <c r="AJ59" s="6">
        <v>3599221.8</v>
      </c>
      <c r="AK59" s="19"/>
      <c r="AL59" s="11">
        <v>49150</v>
      </c>
      <c r="AM59" s="6">
        <v>18165.15800000001</v>
      </c>
      <c r="AN59" s="3"/>
      <c r="AO59" s="11">
        <v>14085280</v>
      </c>
      <c r="AP59" s="6">
        <v>3481799</v>
      </c>
      <c r="AQ59" s="24"/>
    </row>
    <row r="60" spans="1:80" ht="19.5" customHeight="1" thickBot="1" x14ac:dyDescent="0.3">
      <c r="A60" s="5" t="s">
        <v>64</v>
      </c>
      <c r="B60" s="11">
        <v>185960</v>
      </c>
      <c r="C60" s="6">
        <v>78300.508499999734</v>
      </c>
      <c r="D60" s="3">
        <v>300</v>
      </c>
      <c r="E60" s="11">
        <v>27534201</v>
      </c>
      <c r="F60" s="6">
        <v>6142087.9300000034</v>
      </c>
      <c r="G60" s="24">
        <v>-55701</v>
      </c>
      <c r="H60" s="11">
        <v>185960</v>
      </c>
      <c r="I60" s="6">
        <v>78300.508499999996</v>
      </c>
      <c r="J60" s="3">
        <v>300</v>
      </c>
      <c r="K60" s="11">
        <v>24784262</v>
      </c>
      <c r="L60" s="6">
        <v>8627582.9500000011</v>
      </c>
      <c r="M60" s="19">
        <v>0</v>
      </c>
      <c r="N60" s="11">
        <v>185960</v>
      </c>
      <c r="O60" s="6">
        <v>78300.508499999734</v>
      </c>
      <c r="P60" s="3">
        <v>300</v>
      </c>
      <c r="Q60" s="11">
        <v>42894140</v>
      </c>
      <c r="R60" s="6">
        <v>8799892.9399999995</v>
      </c>
      <c r="S60" s="19"/>
      <c r="T60" s="11">
        <v>185960</v>
      </c>
      <c r="U60" s="6">
        <v>78300.508499999734</v>
      </c>
      <c r="V60" s="3">
        <v>300</v>
      </c>
      <c r="W60" s="11">
        <v>26563008.98</v>
      </c>
      <c r="X60" s="6">
        <v>13499216.069999991</v>
      </c>
      <c r="Y60" s="24">
        <v>0</v>
      </c>
      <c r="Z60" s="11">
        <v>185960</v>
      </c>
      <c r="AA60" s="6">
        <v>78300.508499999734</v>
      </c>
      <c r="AB60" s="3">
        <v>300</v>
      </c>
      <c r="AC60" s="11">
        <v>32688967.120000001</v>
      </c>
      <c r="AD60" s="6">
        <v>14348442.810000006</v>
      </c>
      <c r="AE60" s="19">
        <v>47119</v>
      </c>
      <c r="AF60" s="11">
        <v>185960</v>
      </c>
      <c r="AG60" s="6">
        <v>78300.508499999734</v>
      </c>
      <c r="AH60" s="3">
        <v>300</v>
      </c>
      <c r="AI60" s="11">
        <v>37033794</v>
      </c>
      <c r="AJ60" s="6">
        <v>15242159.039999992</v>
      </c>
      <c r="AK60" s="19">
        <v>43382</v>
      </c>
      <c r="AL60" s="11">
        <v>185960</v>
      </c>
      <c r="AM60" s="6">
        <v>78300.508499999734</v>
      </c>
      <c r="AN60" s="3">
        <v>300</v>
      </c>
      <c r="AO60" s="11">
        <v>46478839.710000001</v>
      </c>
      <c r="AP60" s="6">
        <v>16126988.659999989</v>
      </c>
      <c r="AQ60" s="24">
        <v>0</v>
      </c>
    </row>
    <row r="61" spans="1:80" ht="28.5" customHeight="1" thickBot="1" x14ac:dyDescent="0.3">
      <c r="A61" s="30" t="s">
        <v>65</v>
      </c>
      <c r="B61" s="18">
        <f t="shared" ref="B61:AQ61" si="0">SUM(B3:B60)</f>
        <v>289640</v>
      </c>
      <c r="C61" s="16">
        <f t="shared" si="0"/>
        <v>135736.17549999975</v>
      </c>
      <c r="D61" s="17">
        <f t="shared" si="0"/>
        <v>300</v>
      </c>
      <c r="E61" s="18">
        <f t="shared" si="0"/>
        <v>41679971</v>
      </c>
      <c r="F61" s="16">
        <f t="shared" si="0"/>
        <v>10489286.430000003</v>
      </c>
      <c r="G61" s="17">
        <f t="shared" si="0"/>
        <v>-55701</v>
      </c>
      <c r="H61" s="18">
        <f t="shared" si="0"/>
        <v>307490</v>
      </c>
      <c r="I61" s="16">
        <f t="shared" si="0"/>
        <v>135836.1355</v>
      </c>
      <c r="J61" s="17">
        <f t="shared" si="0"/>
        <v>300</v>
      </c>
      <c r="K61" s="18">
        <f t="shared" si="0"/>
        <v>39642434.039999999</v>
      </c>
      <c r="L61" s="16">
        <f t="shared" si="0"/>
        <v>13773446.93</v>
      </c>
      <c r="M61" s="17">
        <f t="shared" si="0"/>
        <v>0</v>
      </c>
      <c r="N61" s="18">
        <f t="shared" si="0"/>
        <v>307490</v>
      </c>
      <c r="O61" s="16">
        <f t="shared" si="0"/>
        <v>135836.13549999974</v>
      </c>
      <c r="P61" s="17">
        <f t="shared" si="0"/>
        <v>300</v>
      </c>
      <c r="Q61" s="18">
        <f t="shared" si="0"/>
        <v>64625765.192773327</v>
      </c>
      <c r="R61" s="16">
        <f t="shared" si="0"/>
        <v>15577598.209999999</v>
      </c>
      <c r="S61" s="17">
        <f t="shared" si="0"/>
        <v>0</v>
      </c>
      <c r="T61" s="18">
        <f t="shared" si="0"/>
        <v>307490</v>
      </c>
      <c r="U61" s="16">
        <f t="shared" si="0"/>
        <v>135836.13549999974</v>
      </c>
      <c r="V61" s="17">
        <f t="shared" si="0"/>
        <v>300</v>
      </c>
      <c r="W61" s="18">
        <f t="shared" si="0"/>
        <v>40334633.980000004</v>
      </c>
      <c r="X61" s="16">
        <f t="shared" si="0"/>
        <v>23144121.769999988</v>
      </c>
      <c r="Y61" s="17">
        <f t="shared" si="0"/>
        <v>0</v>
      </c>
      <c r="Z61" s="18">
        <f t="shared" si="0"/>
        <v>307490</v>
      </c>
      <c r="AA61" s="16">
        <f t="shared" si="0"/>
        <v>135836.13549999974</v>
      </c>
      <c r="AB61" s="17">
        <f t="shared" si="0"/>
        <v>300</v>
      </c>
      <c r="AC61" s="18">
        <f t="shared" si="0"/>
        <v>51831076.120000005</v>
      </c>
      <c r="AD61" s="16">
        <f t="shared" si="0"/>
        <v>23842578.63000001</v>
      </c>
      <c r="AE61" s="17">
        <f t="shared" si="0"/>
        <v>47119</v>
      </c>
      <c r="AF61" s="18">
        <f t="shared" si="0"/>
        <v>307490</v>
      </c>
      <c r="AG61" s="16">
        <f t="shared" si="0"/>
        <v>135836.13549999974</v>
      </c>
      <c r="AH61" s="17">
        <f t="shared" si="0"/>
        <v>300</v>
      </c>
      <c r="AI61" s="18">
        <f t="shared" si="0"/>
        <v>57598267</v>
      </c>
      <c r="AJ61" s="16">
        <f t="shared" si="0"/>
        <v>25751621.889999989</v>
      </c>
      <c r="AK61" s="17">
        <f t="shared" si="0"/>
        <v>43382</v>
      </c>
      <c r="AL61" s="18">
        <f t="shared" si="0"/>
        <v>307490</v>
      </c>
      <c r="AM61" s="16">
        <f t="shared" si="0"/>
        <v>135836.13549999974</v>
      </c>
      <c r="AN61" s="17">
        <f t="shared" si="0"/>
        <v>300</v>
      </c>
      <c r="AO61" s="18">
        <f t="shared" si="0"/>
        <v>75693736.710000008</v>
      </c>
      <c r="AP61" s="16">
        <f t="shared" si="0"/>
        <v>26847698.929999989</v>
      </c>
      <c r="AQ61" s="17">
        <f t="shared" si="0"/>
        <v>0</v>
      </c>
    </row>
    <row r="62" spans="1:80" ht="24" customHeight="1" thickBot="1" x14ac:dyDescent="0.3">
      <c r="A62" s="1" t="s">
        <v>66</v>
      </c>
      <c r="B62" s="38">
        <f>SUM(B61:D61)</f>
        <v>425676.17549999978</v>
      </c>
      <c r="C62" s="39"/>
      <c r="D62" s="40"/>
      <c r="E62" s="38">
        <f>SUM(E61:G61)</f>
        <v>52113556.430000007</v>
      </c>
      <c r="F62" s="39"/>
      <c r="G62" s="40"/>
      <c r="H62" s="38">
        <f>SUM(H61:J61)</f>
        <v>443626.13549999997</v>
      </c>
      <c r="I62" s="39"/>
      <c r="J62" s="40"/>
      <c r="K62" s="38">
        <f t="shared" ref="K62" si="1">SUM(K61:M61)</f>
        <v>53415880.969999999</v>
      </c>
      <c r="L62" s="39"/>
      <c r="M62" s="40"/>
      <c r="N62" s="38">
        <f t="shared" ref="N62" si="2">SUM(N61:P61)</f>
        <v>443626.13549999974</v>
      </c>
      <c r="O62" s="39"/>
      <c r="P62" s="40"/>
      <c r="Q62" s="38">
        <f t="shared" ref="Q62" si="3">SUM(Q61:S61)</f>
        <v>80203363.402773321</v>
      </c>
      <c r="R62" s="39"/>
      <c r="S62" s="40"/>
      <c r="T62" s="38">
        <f t="shared" ref="T62" si="4">SUM(T61:V61)</f>
        <v>443626.13549999974</v>
      </c>
      <c r="U62" s="39"/>
      <c r="V62" s="40"/>
      <c r="W62" s="38">
        <f t="shared" ref="W62" si="5">SUM(W61:Y61)</f>
        <v>63478755.749999993</v>
      </c>
      <c r="X62" s="39"/>
      <c r="Y62" s="40"/>
      <c r="Z62" s="38">
        <f t="shared" ref="Z62" si="6">SUM(Z61:AB61)</f>
        <v>443626.13549999974</v>
      </c>
      <c r="AA62" s="39"/>
      <c r="AB62" s="40"/>
      <c r="AC62" s="38">
        <f t="shared" ref="AC62" si="7">SUM(AC61:AE61)</f>
        <v>75720773.750000015</v>
      </c>
      <c r="AD62" s="39"/>
      <c r="AE62" s="40"/>
      <c r="AF62" s="38">
        <f t="shared" ref="AF62" si="8">SUM(AF61:AH61)</f>
        <v>443626.13549999974</v>
      </c>
      <c r="AG62" s="39"/>
      <c r="AH62" s="40"/>
      <c r="AI62" s="38">
        <f t="shared" ref="AI62" si="9">SUM(AI61:AK61)</f>
        <v>83393270.889999986</v>
      </c>
      <c r="AJ62" s="39"/>
      <c r="AK62" s="40"/>
      <c r="AL62" s="38">
        <f t="shared" ref="AL62" si="10">SUM(AL61:AN61)</f>
        <v>443626.13549999974</v>
      </c>
      <c r="AM62" s="39"/>
      <c r="AN62" s="40"/>
      <c r="AO62" s="38">
        <f t="shared" ref="AO62" si="11">SUM(AO61:AQ61)</f>
        <v>102541435.64</v>
      </c>
      <c r="AP62" s="39"/>
      <c r="AQ62" s="40"/>
      <c r="AR62" s="32"/>
      <c r="AS62" s="33"/>
      <c r="AT62" s="33"/>
      <c r="AU62" s="34"/>
      <c r="AV62" s="33"/>
      <c r="AW62" s="33"/>
      <c r="AX62" s="34"/>
      <c r="AY62" s="33"/>
      <c r="AZ62" s="33"/>
      <c r="BA62" s="34"/>
      <c r="BB62" s="33"/>
      <c r="BC62" s="33"/>
      <c r="BD62" s="34"/>
      <c r="BE62" s="33"/>
      <c r="BF62" s="33"/>
      <c r="BG62" s="34"/>
      <c r="BH62" s="33"/>
      <c r="BI62" s="33"/>
      <c r="BJ62" s="34"/>
      <c r="BK62" s="33"/>
      <c r="BL62" s="33"/>
      <c r="BM62" s="34"/>
      <c r="BN62" s="33"/>
      <c r="BO62" s="33"/>
      <c r="BP62" s="34"/>
      <c r="BQ62" s="33"/>
      <c r="BR62" s="33"/>
      <c r="BS62" s="34"/>
      <c r="BT62" s="33"/>
      <c r="BU62" s="33"/>
      <c r="BV62" s="35"/>
      <c r="BW62" s="35"/>
      <c r="BX62" s="35"/>
      <c r="BY62" s="35"/>
      <c r="BZ62" s="35"/>
      <c r="CA62" s="35"/>
      <c r="CB62" s="35"/>
    </row>
  </sheetData>
  <mergeCells count="22">
    <mergeCell ref="AL62:AN62"/>
    <mergeCell ref="AO62:AQ62"/>
    <mergeCell ref="B62:D62"/>
    <mergeCell ref="E62:G62"/>
    <mergeCell ref="H62:J62"/>
    <mergeCell ref="K62:M62"/>
    <mergeCell ref="N62:P62"/>
    <mergeCell ref="Q62:S62"/>
    <mergeCell ref="T62:V62"/>
    <mergeCell ref="W62:Y62"/>
    <mergeCell ref="Z62:AB62"/>
    <mergeCell ref="AC62:AE62"/>
    <mergeCell ref="AF62:AH62"/>
    <mergeCell ref="AI62:AK62"/>
    <mergeCell ref="AF1:AK1"/>
    <mergeCell ref="AL1:AQ1"/>
    <mergeCell ref="A1:A2"/>
    <mergeCell ref="B1:G1"/>
    <mergeCell ref="H1:M1"/>
    <mergeCell ref="N1:S1"/>
    <mergeCell ref="T1:Y1"/>
    <mergeCell ref="Z1:AE1"/>
  </mergeCells>
  <printOptions horizontalCentered="1"/>
  <pageMargins left="0.19685039370078741" right="0.11811023622047245" top="0.55118110236220474" bottom="0.15748031496062992" header="0.31496062992125984" footer="0.31496062992125984"/>
  <pageSetup paperSize="9" scale="63" orientation="portrait" verticalDpi="0" r:id="rId1"/>
  <colBreaks count="6" manualBreakCount="6">
    <brk id="7" max="1048575" man="1"/>
    <brk id="13" max="1048575" man="1"/>
    <brk id="19" max="1048575" man="1"/>
    <brk id="25" max="1048575" man="1"/>
    <brk id="31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4</vt:i4>
      </vt:variant>
    </vt:vector>
  </HeadingPairs>
  <TitlesOfParts>
    <vt:vector size="7" baseType="lpstr">
      <vt:lpstr>2012</vt:lpstr>
      <vt:lpstr>2013</vt:lpstr>
      <vt:lpstr>2014</vt:lpstr>
      <vt:lpstr>'2014'!Print_Area</vt:lpstr>
      <vt:lpstr>'2012'!Print_Titles</vt:lpstr>
      <vt:lpstr>'2013'!Print_Titles</vt:lpstr>
      <vt:lpstr>'2014'!Print_Titles</vt:lpstr>
    </vt:vector>
  </TitlesOfParts>
  <Company>PPC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Πιτσόλης Φώτιος</dc:creator>
  <cp:lastModifiedBy> Πιτσόλης Φώτιος</cp:lastModifiedBy>
  <cp:lastPrinted>2016-09-21T11:40:50Z</cp:lastPrinted>
  <dcterms:created xsi:type="dcterms:W3CDTF">2016-09-19T07:49:24Z</dcterms:created>
  <dcterms:modified xsi:type="dcterms:W3CDTF">2016-09-22T07:26:27Z</dcterms:modified>
</cp:coreProperties>
</file>